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D:\一時保存\"/>
    </mc:Choice>
  </mc:AlternateContent>
  <xr:revisionPtr revIDLastSave="0" documentId="13_ncr:1_{71FAC60F-44B0-44BD-A5D5-A6ED1CAF5EDF}" xr6:coauthVersionLast="36" xr6:coauthVersionMax="47" xr10:uidLastSave="{00000000-0000-0000-0000-000000000000}"/>
  <bookViews>
    <workbookView xWindow="3120" yWindow="3120" windowWidth="21600" windowHeight="11385" xr2:uid="{B59BA358-BCF6-4292-81DD-D72D455DEB4A}"/>
  </bookViews>
  <sheets>
    <sheet name="入力様式" sheetId="7" r:id="rId1"/>
    <sheet name="記入要領" sheetId="4" r:id="rId2"/>
    <sheet name="分析指標" sheetId="8" r:id="rId3"/>
  </sheets>
  <definedNames>
    <definedName name="_xlnm.Print_Area" localSheetId="0">入力様式!$A$1:$G$106</definedName>
    <definedName name="_xlnm.Print_Titles" localSheetId="2">分析指標!$2:$2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20" i="8" l="1"/>
  <c r="G12" i="8"/>
  <c r="G7" i="8" l="1"/>
  <c r="G18" i="8" l="1"/>
  <c r="G21" i="8" l="1"/>
  <c r="G19" i="8"/>
  <c r="G17" i="8"/>
  <c r="G16" i="8"/>
  <c r="G15" i="8"/>
  <c r="G14" i="8"/>
  <c r="G13" i="8"/>
  <c r="G3" i="8"/>
  <c r="E58" i="7" l="1"/>
  <c r="E75" i="7" l="1"/>
  <c r="E71" i="7"/>
  <c r="E63" i="7"/>
  <c r="E33" i="7"/>
  <c r="E28" i="7"/>
  <c r="E18" i="7"/>
  <c r="G10" i="8" l="1"/>
  <c r="E14" i="7"/>
  <c r="G9" i="8" s="1"/>
  <c r="G11" i="8"/>
  <c r="G8" i="8"/>
  <c r="G5" i="8"/>
  <c r="G4" i="8"/>
  <c r="G6" i="8"/>
  <c r="E37" i="7"/>
  <c r="E64" i="7"/>
</calcChain>
</file>

<file path=xl/sharedStrings.xml><?xml version="1.0" encoding="utf-8"?>
<sst xmlns="http://schemas.openxmlformats.org/spreadsheetml/2006/main" count="360" uniqueCount="233">
  <si>
    <t>土地改良区名：</t>
    <rPh sb="0" eb="2">
      <t>トチ</t>
    </rPh>
    <rPh sb="2" eb="5">
      <t>カイリョウク</t>
    </rPh>
    <rPh sb="5" eb="6">
      <t>メイ</t>
    </rPh>
    <phoneticPr fontId="2"/>
  </si>
  <si>
    <t>地区面積：</t>
    <rPh sb="0" eb="2">
      <t>チク</t>
    </rPh>
    <rPh sb="2" eb="4">
      <t>メンセキ</t>
    </rPh>
    <phoneticPr fontId="2"/>
  </si>
  <si>
    <t>組合員数：</t>
    <rPh sb="0" eb="3">
      <t>クミアイイン</t>
    </rPh>
    <rPh sb="3" eb="4">
      <t>スウ</t>
    </rPh>
    <phoneticPr fontId="2"/>
  </si>
  <si>
    <t>額</t>
    <rPh sb="0" eb="1">
      <t>ガク</t>
    </rPh>
    <phoneticPr fontId="2"/>
  </si>
  <si>
    <t>Ⅰ　資産の部</t>
    <rPh sb="2" eb="4">
      <t>シサン</t>
    </rPh>
    <rPh sb="5" eb="6">
      <t>ブ</t>
    </rPh>
    <phoneticPr fontId="2"/>
  </si>
  <si>
    <t>　　うち現金及び預金</t>
    <rPh sb="4" eb="6">
      <t>ゲンキン</t>
    </rPh>
    <rPh sb="6" eb="7">
      <t>オヨ</t>
    </rPh>
    <rPh sb="8" eb="10">
      <t>ヨキン</t>
    </rPh>
    <phoneticPr fontId="2"/>
  </si>
  <si>
    <t>科　　　　　　　目</t>
    <rPh sb="0" eb="1">
      <t>カ</t>
    </rPh>
    <rPh sb="8" eb="9">
      <t>メ</t>
    </rPh>
    <phoneticPr fontId="2"/>
  </si>
  <si>
    <t>　２　固定資産</t>
    <rPh sb="3" eb="7">
      <t>コテイシサン</t>
    </rPh>
    <phoneticPr fontId="2"/>
  </si>
  <si>
    <t>　　　うち各種積立資産の合計額</t>
    <rPh sb="5" eb="7">
      <t>カクシュ</t>
    </rPh>
    <rPh sb="7" eb="9">
      <t>ツミタテ</t>
    </rPh>
    <rPh sb="9" eb="11">
      <t>シサン</t>
    </rPh>
    <rPh sb="12" eb="15">
      <t>ゴウケイガク</t>
    </rPh>
    <phoneticPr fontId="2"/>
  </si>
  <si>
    <t>　　　　うち施設更新積立資産</t>
    <rPh sb="6" eb="8">
      <t>シセツ</t>
    </rPh>
    <rPh sb="8" eb="10">
      <t>コウシン</t>
    </rPh>
    <rPh sb="10" eb="12">
      <t>ツミタテ</t>
    </rPh>
    <rPh sb="12" eb="14">
      <t>シサン</t>
    </rPh>
    <phoneticPr fontId="2"/>
  </si>
  <si>
    <t>Ⅱ　負債の部</t>
    <rPh sb="2" eb="4">
      <t>フサイ</t>
    </rPh>
    <rPh sb="5" eb="6">
      <t>ブ</t>
    </rPh>
    <phoneticPr fontId="2"/>
  </si>
  <si>
    <t>　　うち各種借入金の合計額</t>
    <rPh sb="4" eb="6">
      <t>カクシュ</t>
    </rPh>
    <rPh sb="6" eb="9">
      <t>カリイレキン</t>
    </rPh>
    <rPh sb="10" eb="13">
      <t>ゴウケイガク</t>
    </rPh>
    <phoneticPr fontId="2"/>
  </si>
  <si>
    <t>Ⅲ　正味財産の部</t>
    <rPh sb="2" eb="4">
      <t>ショウミ</t>
    </rPh>
    <rPh sb="4" eb="6">
      <t>ザイサン</t>
    </rPh>
    <rPh sb="7" eb="8">
      <t>ブ</t>
    </rPh>
    <phoneticPr fontId="2"/>
  </si>
  <si>
    <t>負債及び正味財産合計</t>
    <rPh sb="0" eb="2">
      <t>フサイ</t>
    </rPh>
    <rPh sb="2" eb="3">
      <t>オヨ</t>
    </rPh>
    <rPh sb="4" eb="6">
      <t>ショウミ</t>
    </rPh>
    <rPh sb="6" eb="8">
      <t>ザイサン</t>
    </rPh>
    <rPh sb="8" eb="10">
      <t>ゴウケイ</t>
    </rPh>
    <phoneticPr fontId="2"/>
  </si>
  <si>
    <t>ha</t>
    <phoneticPr fontId="2"/>
  </si>
  <si>
    <t>人</t>
    <rPh sb="0" eb="1">
      <t>ニン</t>
    </rPh>
    <phoneticPr fontId="2"/>
  </si>
  <si>
    <t>１　土地改良区の基本情報</t>
    <rPh sb="2" eb="4">
      <t>トチ</t>
    </rPh>
    <rPh sb="4" eb="7">
      <t>カイリョウク</t>
    </rPh>
    <rPh sb="8" eb="10">
      <t>キホン</t>
    </rPh>
    <rPh sb="10" eb="12">
      <t>ジョウホウ</t>
    </rPh>
    <phoneticPr fontId="2"/>
  </si>
  <si>
    <t>県名：</t>
    <rPh sb="0" eb="2">
      <t>ケンメイ</t>
    </rPh>
    <phoneticPr fontId="2"/>
  </si>
  <si>
    <t>　　　　</t>
    <phoneticPr fontId="2"/>
  </si>
  <si>
    <t>農業地帯区分：</t>
    <rPh sb="0" eb="2">
      <t>ノウギョウ</t>
    </rPh>
    <rPh sb="2" eb="4">
      <t>チタイ</t>
    </rPh>
    <rPh sb="4" eb="6">
      <t>クブン</t>
    </rPh>
    <phoneticPr fontId="2"/>
  </si>
  <si>
    <t>２　貸借対照表</t>
    <rPh sb="2" eb="4">
      <t>タイシャク</t>
    </rPh>
    <rPh sb="4" eb="7">
      <t>タイショウヒョウ</t>
    </rPh>
    <phoneticPr fontId="2"/>
  </si>
  <si>
    <t>３　正味財産増減計算書</t>
    <rPh sb="2" eb="4">
      <t>ショウミ</t>
    </rPh>
    <rPh sb="4" eb="6">
      <t>ザイサン</t>
    </rPh>
    <rPh sb="6" eb="8">
      <t>ゾウゲン</t>
    </rPh>
    <rPh sb="8" eb="11">
      <t>ケイサンショ</t>
    </rPh>
    <phoneticPr fontId="2"/>
  </si>
  <si>
    <t>Ⅰ　一般正味財産増減の部</t>
    <rPh sb="2" eb="4">
      <t>イッパン</t>
    </rPh>
    <rPh sb="4" eb="6">
      <t>ショウミ</t>
    </rPh>
    <rPh sb="6" eb="8">
      <t>ザイサン</t>
    </rPh>
    <rPh sb="8" eb="10">
      <t>ゾウゲン</t>
    </rPh>
    <rPh sb="11" eb="12">
      <t>ブ</t>
    </rPh>
    <phoneticPr fontId="2"/>
  </si>
  <si>
    <t>　１　経常増減の部</t>
    <rPh sb="3" eb="5">
      <t>ケイジョウ</t>
    </rPh>
    <rPh sb="5" eb="7">
      <t>ゾウゲン</t>
    </rPh>
    <rPh sb="8" eb="9">
      <t>ブ</t>
    </rPh>
    <phoneticPr fontId="2"/>
  </si>
  <si>
    <t>　２　経常外増減の部</t>
    <rPh sb="3" eb="6">
      <t>ケイジョウガイ</t>
    </rPh>
    <rPh sb="6" eb="8">
      <t>ゾウゲン</t>
    </rPh>
    <rPh sb="9" eb="10">
      <t>ブ</t>
    </rPh>
    <phoneticPr fontId="2"/>
  </si>
  <si>
    <t>　当期一般正味財産増減額</t>
    <rPh sb="1" eb="3">
      <t>トウキ</t>
    </rPh>
    <rPh sb="3" eb="5">
      <t>イッパン</t>
    </rPh>
    <rPh sb="5" eb="7">
      <t>ショウミ</t>
    </rPh>
    <rPh sb="7" eb="9">
      <t>ザイサン</t>
    </rPh>
    <rPh sb="9" eb="12">
      <t>ゾウゲンガク</t>
    </rPh>
    <phoneticPr fontId="2"/>
  </si>
  <si>
    <t>　一般正味財産期首残高</t>
    <rPh sb="1" eb="3">
      <t>イッパン</t>
    </rPh>
    <rPh sb="3" eb="5">
      <t>ショウミ</t>
    </rPh>
    <rPh sb="5" eb="7">
      <t>ザイサン</t>
    </rPh>
    <rPh sb="7" eb="9">
      <t>キシュ</t>
    </rPh>
    <rPh sb="9" eb="11">
      <t>ザンダカ</t>
    </rPh>
    <phoneticPr fontId="2"/>
  </si>
  <si>
    <t>　一般正味財産期末残高</t>
    <rPh sb="1" eb="3">
      <t>イッパン</t>
    </rPh>
    <rPh sb="3" eb="5">
      <t>ショウミ</t>
    </rPh>
    <rPh sb="5" eb="7">
      <t>ザイサン</t>
    </rPh>
    <rPh sb="7" eb="9">
      <t>キマツ</t>
    </rPh>
    <rPh sb="9" eb="11">
      <t>ザンダカ</t>
    </rPh>
    <phoneticPr fontId="2"/>
  </si>
  <si>
    <t>Ⅱ　指定正味財産増減の部</t>
    <rPh sb="2" eb="4">
      <t>シテイ</t>
    </rPh>
    <rPh sb="4" eb="6">
      <t>ショウミ</t>
    </rPh>
    <rPh sb="6" eb="8">
      <t>ザイサン</t>
    </rPh>
    <rPh sb="8" eb="10">
      <t>ゾウゲン</t>
    </rPh>
    <rPh sb="11" eb="12">
      <t>ブ</t>
    </rPh>
    <phoneticPr fontId="2"/>
  </si>
  <si>
    <t>　当期指定正味財産増減額</t>
    <rPh sb="1" eb="3">
      <t>トウキ</t>
    </rPh>
    <rPh sb="3" eb="5">
      <t>シテイ</t>
    </rPh>
    <rPh sb="5" eb="7">
      <t>ショウミ</t>
    </rPh>
    <rPh sb="7" eb="9">
      <t>ザイサン</t>
    </rPh>
    <rPh sb="9" eb="12">
      <t>ゾウゲンガク</t>
    </rPh>
    <phoneticPr fontId="2"/>
  </si>
  <si>
    <t>　　うち受取補助金等</t>
    <rPh sb="4" eb="6">
      <t>ウケトリ</t>
    </rPh>
    <rPh sb="6" eb="9">
      <t>ホジョキン</t>
    </rPh>
    <rPh sb="9" eb="10">
      <t>トウ</t>
    </rPh>
    <phoneticPr fontId="2"/>
  </si>
  <si>
    <t>　　うち一般正味財産への振替額</t>
    <rPh sb="4" eb="6">
      <t>イッパン</t>
    </rPh>
    <rPh sb="6" eb="8">
      <t>ショウミ</t>
    </rPh>
    <rPh sb="8" eb="10">
      <t>ザイサン</t>
    </rPh>
    <rPh sb="12" eb="15">
      <t>フリカエガク</t>
    </rPh>
    <phoneticPr fontId="2"/>
  </si>
  <si>
    <t>　指定正味財産期首残高</t>
    <rPh sb="1" eb="3">
      <t>シテイ</t>
    </rPh>
    <rPh sb="3" eb="5">
      <t>ショウミ</t>
    </rPh>
    <rPh sb="5" eb="7">
      <t>ザイサン</t>
    </rPh>
    <rPh sb="7" eb="9">
      <t>キシュ</t>
    </rPh>
    <rPh sb="9" eb="11">
      <t>ザンダカ</t>
    </rPh>
    <phoneticPr fontId="2"/>
  </si>
  <si>
    <t>　指定正味財産期末残高</t>
    <rPh sb="1" eb="3">
      <t>シテイ</t>
    </rPh>
    <rPh sb="3" eb="5">
      <t>ショウミ</t>
    </rPh>
    <rPh sb="5" eb="7">
      <t>ザイサン</t>
    </rPh>
    <rPh sb="7" eb="9">
      <t>キマツ</t>
    </rPh>
    <rPh sb="9" eb="11">
      <t>ザンダカ</t>
    </rPh>
    <phoneticPr fontId="2"/>
  </si>
  <si>
    <t>Ⅲ　正味財産期末残高</t>
    <rPh sb="2" eb="4">
      <t>ショウミ</t>
    </rPh>
    <rPh sb="4" eb="6">
      <t>ザイサン</t>
    </rPh>
    <rPh sb="6" eb="8">
      <t>キマツ</t>
    </rPh>
    <rPh sb="8" eb="10">
      <t>ザンダカ</t>
    </rPh>
    <phoneticPr fontId="2"/>
  </si>
  <si>
    <t>　　当期経常増減額</t>
    <rPh sb="2" eb="4">
      <t>トウキ</t>
    </rPh>
    <rPh sb="4" eb="6">
      <t>ケイジョウ</t>
    </rPh>
    <rPh sb="6" eb="9">
      <t>ゾウゲンガク</t>
    </rPh>
    <phoneticPr fontId="2"/>
  </si>
  <si>
    <t>　　当期経常外増減額</t>
    <rPh sb="2" eb="4">
      <t>トウキ</t>
    </rPh>
    <rPh sb="4" eb="7">
      <t>ケイジョウガイ</t>
    </rPh>
    <rPh sb="7" eb="10">
      <t>ゾウゲンガク</t>
    </rPh>
    <phoneticPr fontId="2"/>
  </si>
  <si>
    <t>５　事業報告書</t>
    <rPh sb="2" eb="4">
      <t>ジギョウ</t>
    </rPh>
    <rPh sb="4" eb="7">
      <t>ホウコクショ</t>
    </rPh>
    <phoneticPr fontId="2"/>
  </si>
  <si>
    <t>（１）当該年度の賦課金の調定総額</t>
    <rPh sb="3" eb="5">
      <t>トウガイ</t>
    </rPh>
    <rPh sb="5" eb="7">
      <t>ネンド</t>
    </rPh>
    <rPh sb="8" eb="11">
      <t>フカキン</t>
    </rPh>
    <rPh sb="12" eb="14">
      <t>チョウテイ</t>
    </rPh>
    <rPh sb="14" eb="16">
      <t>ソウガク</t>
    </rPh>
    <phoneticPr fontId="2"/>
  </si>
  <si>
    <t>（２）当該年度の賦課金の徴収総額</t>
    <rPh sb="3" eb="5">
      <t>トウガイ</t>
    </rPh>
    <rPh sb="5" eb="7">
      <t>ネンド</t>
    </rPh>
    <rPh sb="8" eb="11">
      <t>フカキン</t>
    </rPh>
    <rPh sb="12" eb="14">
      <t>チョウシュウ</t>
    </rPh>
    <rPh sb="14" eb="16">
      <t>ソウガク</t>
    </rPh>
    <phoneticPr fontId="2"/>
  </si>
  <si>
    <t>（３）当該年度の未収賦課金総額</t>
    <rPh sb="3" eb="5">
      <t>トウガイ</t>
    </rPh>
    <rPh sb="5" eb="7">
      <t>ネンド</t>
    </rPh>
    <rPh sb="8" eb="10">
      <t>ミシュウ</t>
    </rPh>
    <rPh sb="10" eb="13">
      <t>フカキン</t>
    </rPh>
    <rPh sb="13" eb="15">
      <t>ソウガク</t>
    </rPh>
    <phoneticPr fontId="2"/>
  </si>
  <si>
    <t>　　　　うち受取補助金等</t>
    <rPh sb="6" eb="8">
      <t>ウケトリ</t>
    </rPh>
    <rPh sb="8" eb="11">
      <t>ホジョキン</t>
    </rPh>
    <rPh sb="11" eb="12">
      <t>トウ</t>
    </rPh>
    <phoneticPr fontId="2"/>
  </si>
  <si>
    <t>　　　　うち不納欠損</t>
    <rPh sb="6" eb="8">
      <t>フノウ</t>
    </rPh>
    <rPh sb="8" eb="10">
      <t>ケッソン</t>
    </rPh>
    <phoneticPr fontId="2"/>
  </si>
  <si>
    <t>　　　　うち受取業務受託料</t>
    <rPh sb="6" eb="8">
      <t>ウケトリ</t>
    </rPh>
    <rPh sb="8" eb="10">
      <t>ギョウム</t>
    </rPh>
    <rPh sb="10" eb="12">
      <t>ジュタク</t>
    </rPh>
    <rPh sb="12" eb="13">
      <t>リョウ</t>
    </rPh>
    <phoneticPr fontId="2"/>
  </si>
  <si>
    <t>　　　　うち一般管理費</t>
    <rPh sb="6" eb="8">
      <t>イッパン</t>
    </rPh>
    <rPh sb="8" eb="11">
      <t>カンリヒ</t>
    </rPh>
    <phoneticPr fontId="2"/>
  </si>
  <si>
    <t>　　のうち所有土地改良施設から</t>
    <rPh sb="5" eb="7">
      <t>ショユウ</t>
    </rPh>
    <rPh sb="7" eb="9">
      <t>トチ</t>
    </rPh>
    <rPh sb="9" eb="11">
      <t>カイリョウ</t>
    </rPh>
    <rPh sb="11" eb="13">
      <t>シセツ</t>
    </rPh>
    <phoneticPr fontId="2"/>
  </si>
  <si>
    <t>（１）取得価額の総額</t>
    <rPh sb="3" eb="5">
      <t>シュトク</t>
    </rPh>
    <rPh sb="5" eb="7">
      <t>カガク</t>
    </rPh>
    <rPh sb="8" eb="10">
      <t>ソウガク</t>
    </rPh>
    <phoneticPr fontId="2"/>
  </si>
  <si>
    <t>（２）減価償却累計額の総額</t>
    <rPh sb="3" eb="5">
      <t>ゲンカ</t>
    </rPh>
    <rPh sb="5" eb="7">
      <t>ショウキャク</t>
    </rPh>
    <rPh sb="7" eb="10">
      <t>ルイケイガク</t>
    </rPh>
    <rPh sb="11" eb="13">
      <t>ソウガク</t>
    </rPh>
    <phoneticPr fontId="2"/>
  </si>
  <si>
    <t>（単位：円）</t>
    <rPh sb="1" eb="3">
      <t>タンイ</t>
    </rPh>
    <rPh sb="4" eb="5">
      <t>エン</t>
    </rPh>
    <phoneticPr fontId="2"/>
  </si>
  <si>
    <t>記　　入　　要　　領</t>
    <rPh sb="0" eb="1">
      <t>キ</t>
    </rPh>
    <rPh sb="3" eb="4">
      <t>ニュウ</t>
    </rPh>
    <rPh sb="6" eb="7">
      <t>ヨウ</t>
    </rPh>
    <rPh sb="9" eb="10">
      <t>リョウ</t>
    </rPh>
    <phoneticPr fontId="2"/>
  </si>
  <si>
    <t>㉟</t>
    <phoneticPr fontId="2"/>
  </si>
  <si>
    <t>　　のうち受託土地改良施設使用収益権から</t>
    <rPh sb="5" eb="7">
      <t>ジュタク</t>
    </rPh>
    <rPh sb="7" eb="9">
      <t>トチ</t>
    </rPh>
    <rPh sb="9" eb="11">
      <t>カイリョウ</t>
    </rPh>
    <rPh sb="11" eb="13">
      <t>シセツ</t>
    </rPh>
    <rPh sb="13" eb="15">
      <t>シヨウ</t>
    </rPh>
    <rPh sb="15" eb="18">
      <t>シュウエキケン</t>
    </rPh>
    <phoneticPr fontId="2"/>
  </si>
  <si>
    <t>　１　流動資産合計</t>
    <rPh sb="3" eb="5">
      <t>リュウドウ</t>
    </rPh>
    <rPh sb="5" eb="7">
      <t>シサン</t>
    </rPh>
    <rPh sb="7" eb="9">
      <t>ゴウケイ</t>
    </rPh>
    <phoneticPr fontId="2"/>
  </si>
  <si>
    <t>　（１）基本財産合計</t>
    <rPh sb="4" eb="6">
      <t>キホン</t>
    </rPh>
    <rPh sb="6" eb="8">
      <t>ザイサン</t>
    </rPh>
    <rPh sb="8" eb="10">
      <t>ゴウケイ</t>
    </rPh>
    <phoneticPr fontId="2"/>
  </si>
  <si>
    <t>　（３）その他固定資産合計</t>
    <rPh sb="6" eb="7">
      <t>タ</t>
    </rPh>
    <rPh sb="7" eb="11">
      <t>コテイシサン</t>
    </rPh>
    <rPh sb="11" eb="13">
      <t>ゴウケイ</t>
    </rPh>
    <phoneticPr fontId="2"/>
  </si>
  <si>
    <t>　３　繰延資産合計</t>
    <rPh sb="3" eb="5">
      <t>クリノベ</t>
    </rPh>
    <rPh sb="5" eb="7">
      <t>シサン</t>
    </rPh>
    <rPh sb="7" eb="9">
      <t>ゴウケイ</t>
    </rPh>
    <phoneticPr fontId="2"/>
  </si>
  <si>
    <t>　１　流動負債合計</t>
    <rPh sb="3" eb="5">
      <t>リュウドウ</t>
    </rPh>
    <rPh sb="5" eb="7">
      <t>フサイ</t>
    </rPh>
    <rPh sb="7" eb="9">
      <t>ゴウケイ</t>
    </rPh>
    <phoneticPr fontId="2"/>
  </si>
  <si>
    <t>　２　固定負債合計</t>
    <rPh sb="3" eb="5">
      <t>コテイ</t>
    </rPh>
    <rPh sb="5" eb="7">
      <t>フサイ</t>
    </rPh>
    <rPh sb="7" eb="9">
      <t>ゴウケイ</t>
    </rPh>
    <phoneticPr fontId="2"/>
  </si>
  <si>
    <t>　１　指定正味財産合計</t>
    <rPh sb="3" eb="5">
      <t>シテイ</t>
    </rPh>
    <rPh sb="5" eb="7">
      <t>ショウミ</t>
    </rPh>
    <rPh sb="7" eb="9">
      <t>ザイサン</t>
    </rPh>
    <rPh sb="9" eb="11">
      <t>ゴウケイ</t>
    </rPh>
    <phoneticPr fontId="2"/>
  </si>
  <si>
    <t>　２　一般正味財産合計</t>
    <rPh sb="3" eb="5">
      <t>イッパン</t>
    </rPh>
    <rPh sb="5" eb="7">
      <t>ショウミ</t>
    </rPh>
    <rPh sb="7" eb="9">
      <t>ザイサン</t>
    </rPh>
    <rPh sb="9" eb="11">
      <t>ゴウケイ</t>
    </rPh>
    <phoneticPr fontId="2"/>
  </si>
  <si>
    <t>　（１）経常収入計</t>
    <rPh sb="4" eb="6">
      <t>ケイジョウ</t>
    </rPh>
    <rPh sb="6" eb="8">
      <t>シュウニュウ</t>
    </rPh>
    <rPh sb="8" eb="9">
      <t>ケイ</t>
    </rPh>
    <phoneticPr fontId="2"/>
  </si>
  <si>
    <t>　（２）経常支出計</t>
    <rPh sb="4" eb="6">
      <t>ケイジョウ</t>
    </rPh>
    <rPh sb="6" eb="8">
      <t>シシュツ</t>
    </rPh>
    <rPh sb="8" eb="9">
      <t>ケイ</t>
    </rPh>
    <phoneticPr fontId="2"/>
  </si>
  <si>
    <t>　　　　　うち人件費の合計額</t>
    <rPh sb="7" eb="10">
      <t>ジンケンヒ</t>
    </rPh>
    <rPh sb="11" eb="13">
      <t>ゴウケイ</t>
    </rPh>
    <rPh sb="13" eb="14">
      <t>ガク</t>
    </rPh>
    <phoneticPr fontId="2"/>
  </si>
  <si>
    <t>　（１）経常外収入計</t>
    <rPh sb="4" eb="6">
      <t>ケイジョウ</t>
    </rPh>
    <rPh sb="6" eb="7">
      <t>ガイ</t>
    </rPh>
    <rPh sb="7" eb="9">
      <t>シュウニュウ</t>
    </rPh>
    <rPh sb="9" eb="10">
      <t>ケイ</t>
    </rPh>
    <phoneticPr fontId="2"/>
  </si>
  <si>
    <t>　（２）経常外支出計</t>
    <rPh sb="4" eb="7">
      <t>ケイジョウガイ</t>
    </rPh>
    <rPh sb="7" eb="9">
      <t>シシュツ</t>
    </rPh>
    <rPh sb="9" eb="10">
      <t>ケイ</t>
    </rPh>
    <phoneticPr fontId="2"/>
  </si>
  <si>
    <t>　（２）特定資産合計</t>
    <rPh sb="4" eb="6">
      <t>トクテイ</t>
    </rPh>
    <rPh sb="6" eb="8">
      <t>シサン</t>
    </rPh>
    <rPh sb="8" eb="10">
      <t>ゴウケイ</t>
    </rPh>
    <phoneticPr fontId="2"/>
  </si>
  <si>
    <t>　</t>
  </si>
  <si>
    <t>　　　　うち附帯事業収入</t>
    <rPh sb="6" eb="8">
      <t>フタイ</t>
    </rPh>
    <rPh sb="8" eb="10">
      <t>ジギョウ</t>
    </rPh>
    <rPh sb="10" eb="12">
      <t>シュウニュウ</t>
    </rPh>
    <phoneticPr fontId="2"/>
  </si>
  <si>
    <t>　　　　　うち賦課金の合計額</t>
    <rPh sb="7" eb="10">
      <t>フカキン</t>
    </rPh>
    <rPh sb="11" eb="14">
      <t>ゴウケイガク</t>
    </rPh>
    <phoneticPr fontId="2"/>
  </si>
  <si>
    <t>・←「水田主体」又は「畑主体」」の何れかを選択してください。</t>
    <rPh sb="3" eb="5">
      <t>スイデン</t>
    </rPh>
    <rPh sb="5" eb="7">
      <t>シュタイ</t>
    </rPh>
    <rPh sb="8" eb="9">
      <t>マタ</t>
    </rPh>
    <rPh sb="11" eb="12">
      <t>ハタケ</t>
    </rPh>
    <rPh sb="12" eb="14">
      <t>シュタイ</t>
    </rPh>
    <rPh sb="17" eb="18">
      <t>イズ</t>
    </rPh>
    <rPh sb="21" eb="23">
      <t>センタク</t>
    </rPh>
    <phoneticPr fontId="2"/>
  </si>
  <si>
    <t>・←「有」又は「無」の何れかを選択してください。</t>
    <rPh sb="3" eb="4">
      <t>ア</t>
    </rPh>
    <rPh sb="5" eb="6">
      <t>マタ</t>
    </rPh>
    <rPh sb="8" eb="9">
      <t>ナ</t>
    </rPh>
    <rPh sb="11" eb="12">
      <t>イズ</t>
    </rPh>
    <rPh sb="15" eb="17">
      <t>センタク</t>
    </rPh>
    <phoneticPr fontId="2"/>
  </si>
  <si>
    <t>　　事業報告書から次の事項の額（単位：円）を記載してください。</t>
    <rPh sb="2" eb="4">
      <t>ジギョウ</t>
    </rPh>
    <rPh sb="4" eb="7">
      <t>ホウコクショ</t>
    </rPh>
    <rPh sb="9" eb="10">
      <t>ツギ</t>
    </rPh>
    <rPh sb="11" eb="13">
      <t>ジコウ</t>
    </rPh>
    <rPh sb="14" eb="15">
      <t>ガク</t>
    </rPh>
    <rPh sb="22" eb="24">
      <t>キサイ</t>
    </rPh>
    <phoneticPr fontId="2"/>
  </si>
  <si>
    <t>・貴土地改良区の基本情報についてご記入ください。</t>
    <rPh sb="1" eb="2">
      <t>キ</t>
    </rPh>
    <rPh sb="2" eb="4">
      <t>トチ</t>
    </rPh>
    <rPh sb="4" eb="7">
      <t>カイリョウク</t>
    </rPh>
    <rPh sb="8" eb="10">
      <t>キホン</t>
    </rPh>
    <rPh sb="10" eb="12">
      <t>ジョウホウ</t>
    </rPh>
    <rPh sb="17" eb="19">
      <t>キニュウ</t>
    </rPh>
    <phoneticPr fontId="2"/>
  </si>
  <si>
    <t>　　　うち各種積立金の合計額</t>
    <rPh sb="5" eb="7">
      <t>カクシュ</t>
    </rPh>
    <rPh sb="7" eb="9">
      <t>ツミタテ</t>
    </rPh>
    <rPh sb="9" eb="10">
      <t>キン</t>
    </rPh>
    <rPh sb="11" eb="14">
      <t>ゴウケイガク</t>
    </rPh>
    <phoneticPr fontId="2"/>
  </si>
  <si>
    <t>①</t>
    <phoneticPr fontId="2"/>
  </si>
  <si>
    <t>⑤</t>
    <phoneticPr fontId="2"/>
  </si>
  <si>
    <t>　　　　　うち長期未収賦課金等</t>
    <rPh sb="7" eb="9">
      <t>チョウキ</t>
    </rPh>
    <rPh sb="9" eb="11">
      <t>ミシュウ</t>
    </rPh>
    <rPh sb="11" eb="14">
      <t>フカキン</t>
    </rPh>
    <rPh sb="14" eb="15">
      <t>トウ</t>
    </rPh>
    <phoneticPr fontId="2"/>
  </si>
  <si>
    <t>⑨</t>
    <phoneticPr fontId="2"/>
  </si>
  <si>
    <t>⑩</t>
    <phoneticPr fontId="2"/>
  </si>
  <si>
    <t>⑭</t>
    <phoneticPr fontId="2"/>
  </si>
  <si>
    <t>額</t>
    <rPh sb="0" eb="1">
      <t>ガク</t>
    </rPh>
    <phoneticPr fontId="2"/>
  </si>
  <si>
    <t>㉙</t>
    <phoneticPr fontId="2"/>
  </si>
  <si>
    <t>㉚</t>
    <phoneticPr fontId="2"/>
  </si>
  <si>
    <t>㉖</t>
    <phoneticPr fontId="2"/>
  </si>
  <si>
    <t>㉘</t>
    <phoneticPr fontId="2"/>
  </si>
  <si>
    <t>㉛</t>
    <phoneticPr fontId="2"/>
  </si>
  <si>
    <t>④</t>
    <phoneticPr fontId="2"/>
  </si>
  <si>
    <t>②</t>
    <phoneticPr fontId="2"/>
  </si>
  <si>
    <t>③</t>
    <phoneticPr fontId="2"/>
  </si>
  <si>
    <t>⑥</t>
    <phoneticPr fontId="2"/>
  </si>
  <si>
    <t>⑦</t>
    <phoneticPr fontId="2"/>
  </si>
  <si>
    <t>⑧</t>
    <phoneticPr fontId="2"/>
  </si>
  <si>
    <t>　　うち未収賦課金等</t>
    <rPh sb="4" eb="6">
      <t>ミシュウ</t>
    </rPh>
    <rPh sb="6" eb="9">
      <t>フカキン</t>
    </rPh>
    <rPh sb="9" eb="10">
      <t>トウ</t>
    </rPh>
    <phoneticPr fontId="2"/>
  </si>
  <si>
    <t>⑪</t>
    <phoneticPr fontId="2"/>
  </si>
  <si>
    <t>⑫</t>
    <phoneticPr fontId="2"/>
  </si>
  <si>
    <t>⑬</t>
    <phoneticPr fontId="2"/>
  </si>
  <si>
    <t>⑮</t>
    <phoneticPr fontId="2"/>
  </si>
  <si>
    <t>⑯</t>
    <phoneticPr fontId="2"/>
  </si>
  <si>
    <t>⑰</t>
    <phoneticPr fontId="2"/>
  </si>
  <si>
    <t>⑱</t>
    <phoneticPr fontId="2"/>
  </si>
  <si>
    <t>⑲</t>
    <phoneticPr fontId="2"/>
  </si>
  <si>
    <t>㉑</t>
    <phoneticPr fontId="2"/>
  </si>
  <si>
    <t>㉒</t>
    <phoneticPr fontId="2"/>
  </si>
  <si>
    <t>㉓</t>
    <phoneticPr fontId="2"/>
  </si>
  <si>
    <t>㉔</t>
    <phoneticPr fontId="2"/>
  </si>
  <si>
    <t>㉜</t>
    <phoneticPr fontId="2"/>
  </si>
  <si>
    <t>㉝</t>
    <phoneticPr fontId="2"/>
  </si>
  <si>
    <t>㉞</t>
    <phoneticPr fontId="2"/>
  </si>
  <si>
    <t>㊱</t>
    <phoneticPr fontId="2"/>
  </si>
  <si>
    <t>㊲</t>
    <phoneticPr fontId="2"/>
  </si>
  <si>
    <t>㊳</t>
    <phoneticPr fontId="2"/>
  </si>
  <si>
    <t>㊴</t>
    <phoneticPr fontId="2"/>
  </si>
  <si>
    <t>㊵</t>
    <phoneticPr fontId="2"/>
  </si>
  <si>
    <t>㊶</t>
    <phoneticPr fontId="2"/>
  </si>
  <si>
    <t>㊷</t>
    <phoneticPr fontId="2"/>
  </si>
  <si>
    <t>・①～⑯に、該当項目の額を貸借対照表より転記してください。</t>
    <rPh sb="6" eb="8">
      <t>ガイトウ</t>
    </rPh>
    <rPh sb="8" eb="10">
      <t>コウモク</t>
    </rPh>
    <rPh sb="11" eb="12">
      <t>ガク</t>
    </rPh>
    <rPh sb="13" eb="15">
      <t>タイシャク</t>
    </rPh>
    <rPh sb="15" eb="18">
      <t>タイショウヒョウ</t>
    </rPh>
    <rPh sb="20" eb="22">
      <t>テンキ</t>
    </rPh>
    <phoneticPr fontId="2"/>
  </si>
  <si>
    <t>・⑦は、⑧の施設更新積立資産を含む各種積立資産の合計額を記入してください。</t>
    <rPh sb="6" eb="8">
      <t>シセツ</t>
    </rPh>
    <rPh sb="8" eb="10">
      <t>コウシン</t>
    </rPh>
    <rPh sb="10" eb="12">
      <t>ツミタテ</t>
    </rPh>
    <rPh sb="12" eb="14">
      <t>シサン</t>
    </rPh>
    <rPh sb="15" eb="16">
      <t>フク</t>
    </rPh>
    <rPh sb="17" eb="19">
      <t>カクシュ</t>
    </rPh>
    <rPh sb="19" eb="21">
      <t>ツミタテ</t>
    </rPh>
    <rPh sb="21" eb="23">
      <t>シサン</t>
    </rPh>
    <rPh sb="24" eb="27">
      <t>ゴウケイガク</t>
    </rPh>
    <rPh sb="28" eb="30">
      <t>キニュウ</t>
    </rPh>
    <phoneticPr fontId="2"/>
  </si>
  <si>
    <t>　　　　うち売電収入</t>
    <rPh sb="6" eb="8">
      <t>バイデン</t>
    </rPh>
    <rPh sb="8" eb="10">
      <t>シュウニュウ</t>
    </rPh>
    <phoneticPr fontId="2"/>
  </si>
  <si>
    <t>　　　　　うち維持管理費の合計額</t>
    <rPh sb="7" eb="9">
      <t>イジ</t>
    </rPh>
    <rPh sb="9" eb="12">
      <t>カンリヒ</t>
    </rPh>
    <rPh sb="13" eb="16">
      <t>ゴウケイガク</t>
    </rPh>
    <phoneticPr fontId="2"/>
  </si>
  <si>
    <t>⑳</t>
    <phoneticPr fontId="2"/>
  </si>
  <si>
    <t>４　財務諸表に対する注記</t>
    <rPh sb="2" eb="4">
      <t>ザイム</t>
    </rPh>
    <rPh sb="4" eb="6">
      <t>ショヒョウ</t>
    </rPh>
    <rPh sb="7" eb="8">
      <t>タイ</t>
    </rPh>
    <rPh sb="10" eb="12">
      <t>チュウキ</t>
    </rPh>
    <phoneticPr fontId="2"/>
  </si>
  <si>
    <t>　　財務諸表に対する注記から、次の事項の額（単位：円）を記載してください。</t>
    <rPh sb="2" eb="4">
      <t>ザイム</t>
    </rPh>
    <rPh sb="4" eb="6">
      <t>ショヒョウ</t>
    </rPh>
    <rPh sb="7" eb="8">
      <t>タイ</t>
    </rPh>
    <rPh sb="10" eb="12">
      <t>チュウキ</t>
    </rPh>
    <rPh sb="15" eb="16">
      <t>ツギ</t>
    </rPh>
    <rPh sb="17" eb="19">
      <t>ジコウ</t>
    </rPh>
    <rPh sb="20" eb="21">
      <t>ガク</t>
    </rPh>
    <rPh sb="28" eb="30">
      <t>キサイ</t>
    </rPh>
    <phoneticPr fontId="2"/>
  </si>
  <si>
    <t>・⑧は、⑦のうち施設更新積立資産のみ記載してください。</t>
    <rPh sb="8" eb="10">
      <t>シセツ</t>
    </rPh>
    <rPh sb="10" eb="12">
      <t>コウシン</t>
    </rPh>
    <rPh sb="12" eb="14">
      <t>ツミタテ</t>
    </rPh>
    <rPh sb="14" eb="16">
      <t>シサン</t>
    </rPh>
    <rPh sb="18" eb="20">
      <t>キサイ</t>
    </rPh>
    <phoneticPr fontId="2"/>
  </si>
  <si>
    <r>
      <t>・特別会計を設けている場合は、</t>
    </r>
    <r>
      <rPr>
        <u/>
        <sz val="11"/>
        <color theme="1"/>
        <rFont val="游ゴシック"/>
        <family val="3"/>
        <charset val="128"/>
        <scheme val="minor"/>
      </rPr>
      <t>貸借対照表総括表の合計欄より転記してください。</t>
    </r>
    <rPh sb="1" eb="3">
      <t>トクベツ</t>
    </rPh>
    <rPh sb="3" eb="5">
      <t>カイケイ</t>
    </rPh>
    <rPh sb="6" eb="7">
      <t>モウ</t>
    </rPh>
    <rPh sb="11" eb="13">
      <t>バアイ</t>
    </rPh>
    <rPh sb="15" eb="17">
      <t>タイシャク</t>
    </rPh>
    <rPh sb="17" eb="20">
      <t>タイショウヒョウ</t>
    </rPh>
    <rPh sb="20" eb="22">
      <t>ソウカツ</t>
    </rPh>
    <rPh sb="22" eb="23">
      <t>ヒョウ</t>
    </rPh>
    <rPh sb="24" eb="26">
      <t>ゴウケイ</t>
    </rPh>
    <rPh sb="26" eb="27">
      <t>ラン</t>
    </rPh>
    <rPh sb="29" eb="31">
      <t>テンキ</t>
    </rPh>
    <phoneticPr fontId="2"/>
  </si>
  <si>
    <r>
      <t>・特別会計を設けている場合は、</t>
    </r>
    <r>
      <rPr>
        <u/>
        <sz val="11"/>
        <color theme="1"/>
        <rFont val="游ゴシック"/>
        <family val="3"/>
        <charset val="128"/>
        <scheme val="minor"/>
      </rPr>
      <t>正味財産増減計算書総括表の合計欄より転記してください。</t>
    </r>
    <rPh sb="1" eb="3">
      <t>トクベツ</t>
    </rPh>
    <rPh sb="3" eb="5">
      <t>カイケイ</t>
    </rPh>
    <rPh sb="6" eb="7">
      <t>モウ</t>
    </rPh>
    <rPh sb="11" eb="13">
      <t>バアイ</t>
    </rPh>
    <rPh sb="15" eb="17">
      <t>ショウミ</t>
    </rPh>
    <rPh sb="17" eb="19">
      <t>ザイサン</t>
    </rPh>
    <rPh sb="19" eb="21">
      <t>ゾウゲン</t>
    </rPh>
    <rPh sb="21" eb="24">
      <t>ケイサンショ</t>
    </rPh>
    <rPh sb="24" eb="27">
      <t>ソウカツヒョウ</t>
    </rPh>
    <rPh sb="28" eb="30">
      <t>ゴウケイ</t>
    </rPh>
    <rPh sb="30" eb="31">
      <t>ラン</t>
    </rPh>
    <rPh sb="33" eb="35">
      <t>テンキ</t>
    </rPh>
    <phoneticPr fontId="2"/>
  </si>
  <si>
    <t>・⑳は、売電収入がある場合は、附帯事業収入と区分して記載してください。</t>
    <rPh sb="4" eb="6">
      <t>バイデン</t>
    </rPh>
    <rPh sb="6" eb="8">
      <t>シュウニュウ</t>
    </rPh>
    <rPh sb="11" eb="13">
      <t>バアイ</t>
    </rPh>
    <rPh sb="15" eb="17">
      <t>フタイ</t>
    </rPh>
    <rPh sb="17" eb="19">
      <t>ジギョウ</t>
    </rPh>
    <rPh sb="19" eb="21">
      <t>シュウニュウ</t>
    </rPh>
    <rPh sb="22" eb="24">
      <t>クブン</t>
    </rPh>
    <rPh sb="26" eb="28">
      <t>キサイ</t>
    </rPh>
    <phoneticPr fontId="2"/>
  </si>
  <si>
    <t>○固定資産等の取得価額、減価償却累計額及び当期末残高</t>
    <rPh sb="1" eb="3">
      <t>コテイ</t>
    </rPh>
    <rPh sb="3" eb="5">
      <t>シサン</t>
    </rPh>
    <rPh sb="5" eb="6">
      <t>トウ</t>
    </rPh>
    <rPh sb="7" eb="9">
      <t>シュトク</t>
    </rPh>
    <rPh sb="9" eb="11">
      <t>カガク</t>
    </rPh>
    <rPh sb="12" eb="14">
      <t>ゲンカ</t>
    </rPh>
    <rPh sb="14" eb="16">
      <t>ショウキャク</t>
    </rPh>
    <rPh sb="16" eb="19">
      <t>ルイケイガク</t>
    </rPh>
    <rPh sb="19" eb="20">
      <t>オヨ</t>
    </rPh>
    <rPh sb="21" eb="23">
      <t>トウキ</t>
    </rPh>
    <rPh sb="24" eb="26">
      <t>ザンダカ</t>
    </rPh>
    <phoneticPr fontId="2"/>
  </si>
  <si>
    <t>○固定資産等の取得価額、減価償却累計額及び当期末残高</t>
    <rPh sb="1" eb="3">
      <t>コテイ</t>
    </rPh>
    <rPh sb="3" eb="5">
      <t>シサン</t>
    </rPh>
    <rPh sb="5" eb="6">
      <t>トウ</t>
    </rPh>
    <rPh sb="7" eb="9">
      <t>シュトク</t>
    </rPh>
    <rPh sb="9" eb="11">
      <t>カガク</t>
    </rPh>
    <rPh sb="12" eb="14">
      <t>ゲンカ</t>
    </rPh>
    <rPh sb="14" eb="16">
      <t>ショウキャク</t>
    </rPh>
    <rPh sb="16" eb="19">
      <t>ルイケイガク</t>
    </rPh>
    <rPh sb="19" eb="20">
      <t>オヨ</t>
    </rPh>
    <rPh sb="21" eb="22">
      <t>トウ</t>
    </rPh>
    <rPh sb="22" eb="24">
      <t>キマツ</t>
    </rPh>
    <rPh sb="24" eb="26">
      <t>ザンダカ</t>
    </rPh>
    <phoneticPr fontId="2"/>
  </si>
  <si>
    <t>（３）減価償却累計額の土地改良区負担分</t>
    <rPh sb="3" eb="5">
      <t>ゲンカ</t>
    </rPh>
    <rPh sb="5" eb="7">
      <t>ショウキャク</t>
    </rPh>
    <rPh sb="7" eb="10">
      <t>ルイケイガク</t>
    </rPh>
    <rPh sb="11" eb="16">
      <t>トチカイリョウク</t>
    </rPh>
    <rPh sb="16" eb="18">
      <t>フタン</t>
    </rPh>
    <rPh sb="18" eb="19">
      <t>ブン</t>
    </rPh>
    <phoneticPr fontId="2"/>
  </si>
  <si>
    <t>（１）取得価額のうち土地改良区負担分</t>
    <rPh sb="3" eb="5">
      <t>シュトク</t>
    </rPh>
    <rPh sb="5" eb="7">
      <t>カガク</t>
    </rPh>
    <rPh sb="10" eb="15">
      <t>トチカイリョウク</t>
    </rPh>
    <rPh sb="15" eb="18">
      <t>フタンブン</t>
    </rPh>
    <phoneticPr fontId="2"/>
  </si>
  <si>
    <t>（２）減価償却累計額のうち土地改良区負担分</t>
    <rPh sb="3" eb="5">
      <t>ゲンカ</t>
    </rPh>
    <rPh sb="5" eb="7">
      <t>ショウキャク</t>
    </rPh>
    <rPh sb="7" eb="10">
      <t>ルイケイガク</t>
    </rPh>
    <rPh sb="13" eb="18">
      <t>トチカイリョウク</t>
    </rPh>
    <rPh sb="18" eb="21">
      <t>フタンブン</t>
    </rPh>
    <phoneticPr fontId="2"/>
  </si>
  <si>
    <t>㊸</t>
    <phoneticPr fontId="2"/>
  </si>
  <si>
    <t>　　　　　うち発電事業費の合計額</t>
    <rPh sb="7" eb="9">
      <t>ハツデン</t>
    </rPh>
    <rPh sb="9" eb="12">
      <t>ジギョウヒ</t>
    </rPh>
    <rPh sb="13" eb="16">
      <t>ゴウケイガク</t>
    </rPh>
    <phoneticPr fontId="2"/>
  </si>
  <si>
    <t>㊹</t>
    <phoneticPr fontId="2"/>
  </si>
  <si>
    <t>発電事業の有無：</t>
    <rPh sb="0" eb="2">
      <t>ハツデン</t>
    </rPh>
    <rPh sb="2" eb="4">
      <t>ジギョウ</t>
    </rPh>
    <rPh sb="5" eb="7">
      <t>ウム</t>
    </rPh>
    <phoneticPr fontId="2"/>
  </si>
  <si>
    <t>　　　　うち発電事業費の合計額</t>
    <rPh sb="6" eb="8">
      <t>ハツデン</t>
    </rPh>
    <rPh sb="8" eb="11">
      <t>ジギョウヒ</t>
    </rPh>
    <rPh sb="12" eb="15">
      <t>ゴウケイガク</t>
    </rPh>
    <phoneticPr fontId="2"/>
  </si>
  <si>
    <t>　　　　　うち人件費</t>
    <rPh sb="7" eb="10">
      <t>ジンケンヒ</t>
    </rPh>
    <phoneticPr fontId="2"/>
  </si>
  <si>
    <t>㉕</t>
    <phoneticPr fontId="2"/>
  </si>
  <si>
    <t>㉗</t>
    <phoneticPr fontId="2"/>
  </si>
  <si>
    <t>　　　　　　うち給料手当等</t>
    <rPh sb="8" eb="10">
      <t>キュウリョウ</t>
    </rPh>
    <rPh sb="10" eb="12">
      <t>テアテ</t>
    </rPh>
    <rPh sb="12" eb="13">
      <t>トウ</t>
    </rPh>
    <phoneticPr fontId="2"/>
  </si>
  <si>
    <t>・㉖は、発電会計がある場合は、(款)発電事業費の額を記入してください。</t>
    <rPh sb="4" eb="6">
      <t>ハツデン</t>
    </rPh>
    <rPh sb="6" eb="8">
      <t>カイケイ</t>
    </rPh>
    <rPh sb="11" eb="13">
      <t>バアイ</t>
    </rPh>
    <rPh sb="16" eb="17">
      <t>カン</t>
    </rPh>
    <rPh sb="18" eb="20">
      <t>ハツデン</t>
    </rPh>
    <rPh sb="20" eb="23">
      <t>ジギョウヒ</t>
    </rPh>
    <rPh sb="24" eb="25">
      <t>ガク</t>
    </rPh>
    <rPh sb="26" eb="28">
      <t>キニュウ</t>
    </rPh>
    <phoneticPr fontId="2"/>
  </si>
  <si>
    <t>㊺</t>
    <phoneticPr fontId="2"/>
  </si>
  <si>
    <t>㊻</t>
    <phoneticPr fontId="2"/>
  </si>
  <si>
    <t>・㊴～㊸に、財務諸表に対する注記から、所有土地改良施設及び受託土地改良施設使用収益権の取得価額と減価償却累計額のそれぞれ総額を転記してください。</t>
    <rPh sb="6" eb="8">
      <t>ザイム</t>
    </rPh>
    <rPh sb="8" eb="10">
      <t>ショヒョウ</t>
    </rPh>
    <rPh sb="11" eb="12">
      <t>タイ</t>
    </rPh>
    <rPh sb="14" eb="16">
      <t>チュウキ</t>
    </rPh>
    <rPh sb="19" eb="21">
      <t>ショユウ</t>
    </rPh>
    <rPh sb="21" eb="23">
      <t>トチ</t>
    </rPh>
    <rPh sb="23" eb="25">
      <t>カイリョウ</t>
    </rPh>
    <rPh sb="25" eb="27">
      <t>シセツ</t>
    </rPh>
    <rPh sb="27" eb="28">
      <t>オヨ</t>
    </rPh>
    <rPh sb="29" eb="31">
      <t>ジュタク</t>
    </rPh>
    <rPh sb="31" eb="33">
      <t>トチ</t>
    </rPh>
    <rPh sb="33" eb="35">
      <t>カイリョウ</t>
    </rPh>
    <rPh sb="35" eb="37">
      <t>シセツ</t>
    </rPh>
    <rPh sb="37" eb="39">
      <t>シヨウ</t>
    </rPh>
    <rPh sb="39" eb="42">
      <t>シュウエキケン</t>
    </rPh>
    <rPh sb="43" eb="45">
      <t>シュトク</t>
    </rPh>
    <rPh sb="45" eb="47">
      <t>カガク</t>
    </rPh>
    <rPh sb="48" eb="50">
      <t>ゲンカ</t>
    </rPh>
    <rPh sb="50" eb="52">
      <t>ショウキャク</t>
    </rPh>
    <rPh sb="52" eb="55">
      <t>ルイケイガク</t>
    </rPh>
    <rPh sb="60" eb="62">
      <t>ソウガク</t>
    </rPh>
    <rPh sb="63" eb="65">
      <t>テンキ</t>
    </rPh>
    <phoneticPr fontId="2"/>
  </si>
  <si>
    <t>・㊹～㊻に、事業報告書の当該年度の賦課金の調定総額、徴収総額及び未収賦課金総額をそれぞれ転記してください。</t>
    <rPh sb="6" eb="8">
      <t>ジギョウ</t>
    </rPh>
    <rPh sb="8" eb="11">
      <t>ホウコクショ</t>
    </rPh>
    <rPh sb="12" eb="14">
      <t>トウガイ</t>
    </rPh>
    <rPh sb="14" eb="16">
      <t>ネンド</t>
    </rPh>
    <rPh sb="17" eb="20">
      <t>フカキン</t>
    </rPh>
    <rPh sb="21" eb="23">
      <t>チョウテイ</t>
    </rPh>
    <rPh sb="23" eb="25">
      <t>ソウガク</t>
    </rPh>
    <rPh sb="26" eb="28">
      <t>チョウシュウ</t>
    </rPh>
    <rPh sb="28" eb="30">
      <t>ソウガク</t>
    </rPh>
    <rPh sb="30" eb="31">
      <t>オヨ</t>
    </rPh>
    <rPh sb="32" eb="34">
      <t>ミシュウ</t>
    </rPh>
    <rPh sb="34" eb="37">
      <t>フカキン</t>
    </rPh>
    <rPh sb="37" eb="39">
      <t>ソウガク</t>
    </rPh>
    <rPh sb="44" eb="46">
      <t>テンキ</t>
    </rPh>
    <phoneticPr fontId="2"/>
  </si>
  <si>
    <t>・⑰～㊳に、該当項目の額を正味財産増減計算書より転記してください。</t>
    <rPh sb="6" eb="8">
      <t>ガイトウ</t>
    </rPh>
    <rPh sb="8" eb="10">
      <t>コウモク</t>
    </rPh>
    <rPh sb="11" eb="12">
      <t>ガク</t>
    </rPh>
    <rPh sb="13" eb="15">
      <t>ショウミ</t>
    </rPh>
    <rPh sb="15" eb="17">
      <t>ザイサン</t>
    </rPh>
    <rPh sb="17" eb="19">
      <t>ゾウゲン</t>
    </rPh>
    <rPh sb="19" eb="22">
      <t>ケイサンショ</t>
    </rPh>
    <rPh sb="24" eb="26">
      <t>テンキ</t>
    </rPh>
    <phoneticPr fontId="2"/>
  </si>
  <si>
    <t>　　　　　　うち人件費</t>
    <rPh sb="8" eb="11">
      <t>ジンケンヒ</t>
    </rPh>
    <phoneticPr fontId="2"/>
  </si>
  <si>
    <t>・㉙は、(款)一般管理費(項)運営事務費のうち、(目)役員報酬、給与手当、賞与、臨時雇賃金、賞与引当金繰入額、退職給付費用、役員退任慰労引当金繰入額、福利厚生費の合計額を記入してください。</t>
    <rPh sb="5" eb="6">
      <t>カン</t>
    </rPh>
    <rPh sb="7" eb="9">
      <t>イッパン</t>
    </rPh>
    <rPh sb="9" eb="12">
      <t>カンリヒ</t>
    </rPh>
    <rPh sb="13" eb="14">
      <t>コウ</t>
    </rPh>
    <rPh sb="15" eb="17">
      <t>ウンエイ</t>
    </rPh>
    <rPh sb="17" eb="20">
      <t>ジムヒ</t>
    </rPh>
    <rPh sb="25" eb="26">
      <t>モク</t>
    </rPh>
    <rPh sb="27" eb="29">
      <t>ヤクイン</t>
    </rPh>
    <rPh sb="29" eb="31">
      <t>ホウシュウ</t>
    </rPh>
    <rPh sb="32" eb="34">
      <t>キュウヨ</t>
    </rPh>
    <rPh sb="34" eb="36">
      <t>テアテ</t>
    </rPh>
    <rPh sb="37" eb="39">
      <t>ショウヨ</t>
    </rPh>
    <rPh sb="40" eb="42">
      <t>リンジ</t>
    </rPh>
    <rPh sb="42" eb="43">
      <t>ヤト</t>
    </rPh>
    <rPh sb="43" eb="45">
      <t>チンギン</t>
    </rPh>
    <rPh sb="46" eb="48">
      <t>ショウヨ</t>
    </rPh>
    <rPh sb="48" eb="50">
      <t>ヒキアテ</t>
    </rPh>
    <rPh sb="50" eb="51">
      <t>キン</t>
    </rPh>
    <rPh sb="51" eb="54">
      <t>クリイレガク</t>
    </rPh>
    <rPh sb="55" eb="57">
      <t>タイショク</t>
    </rPh>
    <rPh sb="57" eb="59">
      <t>キュウフ</t>
    </rPh>
    <rPh sb="59" eb="61">
      <t>ヒヨウ</t>
    </rPh>
    <rPh sb="62" eb="64">
      <t>ヤクイン</t>
    </rPh>
    <rPh sb="64" eb="66">
      <t>タイニン</t>
    </rPh>
    <rPh sb="66" eb="68">
      <t>イロウ</t>
    </rPh>
    <rPh sb="68" eb="71">
      <t>ヒキアテキン</t>
    </rPh>
    <rPh sb="71" eb="74">
      <t>クリイレガク</t>
    </rPh>
    <rPh sb="75" eb="77">
      <t>フクリ</t>
    </rPh>
    <rPh sb="77" eb="80">
      <t>コウセイヒ</t>
    </rPh>
    <rPh sb="81" eb="84">
      <t>ゴウケイガク</t>
    </rPh>
    <rPh sb="85" eb="87">
      <t>キニュウ</t>
    </rPh>
    <phoneticPr fontId="2"/>
  </si>
  <si>
    <t>・㉔は、(款)土地改良事業費のうち、(項)維持管理費の額を記入してください。</t>
    <rPh sb="5" eb="6">
      <t>カン</t>
    </rPh>
    <rPh sb="7" eb="9">
      <t>トチ</t>
    </rPh>
    <rPh sb="9" eb="11">
      <t>カイリョウ</t>
    </rPh>
    <rPh sb="11" eb="14">
      <t>ジギョウヒ</t>
    </rPh>
    <rPh sb="19" eb="20">
      <t>コウ</t>
    </rPh>
    <rPh sb="21" eb="23">
      <t>イジ</t>
    </rPh>
    <rPh sb="23" eb="26">
      <t>カンリヒ</t>
    </rPh>
    <rPh sb="27" eb="28">
      <t>ガク</t>
    </rPh>
    <rPh sb="29" eb="31">
      <t>キニュウ</t>
    </rPh>
    <phoneticPr fontId="2"/>
  </si>
  <si>
    <t>・⑱は、(款)土地改良事業収入のうち、(項)経常及び特別賦課金の合計額を記載してください。</t>
    <rPh sb="5" eb="6">
      <t>カン</t>
    </rPh>
    <rPh sb="7" eb="9">
      <t>トチ</t>
    </rPh>
    <rPh sb="9" eb="11">
      <t>カイリョウ</t>
    </rPh>
    <rPh sb="11" eb="13">
      <t>ジギョウ</t>
    </rPh>
    <rPh sb="13" eb="15">
      <t>シュウニュウ</t>
    </rPh>
    <rPh sb="20" eb="21">
      <t>コウ</t>
    </rPh>
    <rPh sb="22" eb="24">
      <t>ケイジョウ</t>
    </rPh>
    <rPh sb="24" eb="25">
      <t>オヨ</t>
    </rPh>
    <rPh sb="26" eb="28">
      <t>トクベツ</t>
    </rPh>
    <rPh sb="28" eb="31">
      <t>フカキン</t>
    </rPh>
    <rPh sb="32" eb="35">
      <t>ゴウケイガク</t>
    </rPh>
    <rPh sb="36" eb="38">
      <t>キサイ</t>
    </rPh>
    <phoneticPr fontId="2"/>
  </si>
  <si>
    <t>分析区分</t>
    <rPh sb="0" eb="2">
      <t>ブンセキ</t>
    </rPh>
    <rPh sb="2" eb="4">
      <t>クブン</t>
    </rPh>
    <phoneticPr fontId="2"/>
  </si>
  <si>
    <t>指標</t>
    <rPh sb="0" eb="2">
      <t>シヒョウ</t>
    </rPh>
    <phoneticPr fontId="2"/>
  </si>
  <si>
    <t>算式</t>
    <rPh sb="0" eb="2">
      <t>サンシキ</t>
    </rPh>
    <phoneticPr fontId="2"/>
  </si>
  <si>
    <t>分析対象資料</t>
    <phoneticPr fontId="2"/>
  </si>
  <si>
    <t>解説</t>
    <rPh sb="0" eb="2">
      <t>カイセツ</t>
    </rPh>
    <phoneticPr fontId="2"/>
  </si>
  <si>
    <t>安全性分析</t>
    <rPh sb="0" eb="3">
      <t>アンゼンセイ</t>
    </rPh>
    <rPh sb="3" eb="5">
      <t>ブンセキ</t>
    </rPh>
    <phoneticPr fontId="2"/>
  </si>
  <si>
    <t>1-1
流動比率</t>
    <rPh sb="6" eb="8">
      <t>ヒリツ</t>
    </rPh>
    <phoneticPr fontId="1"/>
  </si>
  <si>
    <t>貸借対照表</t>
    <rPh sb="0" eb="2">
      <t>タイシャク</t>
    </rPh>
    <rPh sb="2" eb="5">
      <t>タイショウヒョウ</t>
    </rPh>
    <phoneticPr fontId="1"/>
  </si>
  <si>
    <t>土地改良区の短期的な返済能力を示す指標です。その数値が高ければ高いほど安全性が高く、一般的には200％が目安とされています。</t>
  </si>
  <si>
    <t>1-2
固定比率</t>
  </si>
  <si>
    <t>土地改良区の設備投資の適切性を図る指標です。その数値が低ければ低いほど安全性が高いとされています。</t>
    <phoneticPr fontId="2"/>
  </si>
  <si>
    <t>1-3
固定資産固定負債比率</t>
    <rPh sb="6" eb="8">
      <t>シサン</t>
    </rPh>
    <rPh sb="8" eb="10">
      <t>コテイ</t>
    </rPh>
    <rPh sb="10" eb="12">
      <t>フサイ</t>
    </rPh>
    <rPh sb="12" eb="13">
      <t>ヒ</t>
    </rPh>
    <rPh sb="13" eb="14">
      <t>リツ</t>
    </rPh>
    <phoneticPr fontId="1"/>
  </si>
  <si>
    <t xml:space="preserve"> ＝固定資産合計
 　÷(固定負債合計
 　＋正味財産合計)
 　×100</t>
  </si>
  <si>
    <t>固定比率と同様、長期的な安全性を確認する指標であり、企業会計の固定長期適合率（正味財産は自己資本）に相当する指標です。例えば、固定比率が100％以上であっても固定資産固定負債比率が100％を下回っていれば固定資産への投資は健全であると判断でき、返済不要の正味財産に加え、返済が長期にわたる固定負債の合計値で設備投資が賄われているかどうかを判断できるとされています。</t>
  </si>
  <si>
    <t>1-4
正味財産比率</t>
    <rPh sb="8" eb="9">
      <t>ヒ</t>
    </rPh>
    <phoneticPr fontId="1"/>
  </si>
  <si>
    <t xml:space="preserve"> ＝正味財産合計
   ÷(負債合計
 　＋正味財産合計)
   ×100</t>
  </si>
  <si>
    <t>返済不要の財産である正味財産が総資本に占める割合を示す指標です。数値が高いほど負債が少なく、健全な経営を行っていることを示すとされています。</t>
    <phoneticPr fontId="2"/>
  </si>
  <si>
    <t>注記</t>
    <rPh sb="0" eb="2">
      <t>チュウキ</t>
    </rPh>
    <phoneticPr fontId="1"/>
  </si>
  <si>
    <t>耐用年数に対して土地改良施設の取得からどの程度使用しているかを示す指標です。数値が高いほど土地改良施設を取得してから時間が経ち資産価値が減少していることを示します。</t>
    <phoneticPr fontId="2"/>
  </si>
  <si>
    <t>1-6
固定資産取得借入金比率</t>
  </si>
  <si>
    <t xml:space="preserve"> ＝各種借入金残高
   ÷固定資産合計
   ×100</t>
    <rPh sb="2" eb="4">
      <t>カクシュ</t>
    </rPh>
    <phoneticPr fontId="2"/>
  </si>
  <si>
    <t>数値が低いほど、固定資産取得に係る将来の返済に必要な負債の調達割合が低いことを示す指標で、数値が低いほど将来にわたる返済の負荷が低いことを示します。公庫借入金等「借入金」名称のものを分析の対象とし、「未払金」「引当金」は対象としません。</t>
  </si>
  <si>
    <t>1-7
総資産借入金比率</t>
    <rPh sb="4" eb="7">
      <t>ソウシサン</t>
    </rPh>
    <rPh sb="7" eb="10">
      <t>カリイレキン</t>
    </rPh>
    <rPh sb="10" eb="12">
      <t>ヒリツ</t>
    </rPh>
    <phoneticPr fontId="1"/>
  </si>
  <si>
    <t xml:space="preserve"> ＝各種借入金残高
 　÷資産合計
 　×100</t>
    <rPh sb="2" eb="4">
      <t>カクシュ</t>
    </rPh>
    <phoneticPr fontId="2"/>
  </si>
  <si>
    <t>借入金が総資産に占める割合を示す指標です。数値が低い方が望ましいとされています。</t>
    <phoneticPr fontId="2"/>
  </si>
  <si>
    <t>1-8
負債高正味財産比率</t>
    <rPh sb="4" eb="6">
      <t>フサイ</t>
    </rPh>
    <rPh sb="6" eb="7">
      <t>ダカ</t>
    </rPh>
    <rPh sb="7" eb="9">
      <t>ショウミ</t>
    </rPh>
    <rPh sb="9" eb="11">
      <t>ザイサン</t>
    </rPh>
    <rPh sb="11" eb="13">
      <t>ヒリツ</t>
    </rPh>
    <phoneticPr fontId="1"/>
  </si>
  <si>
    <t xml:space="preserve"> ＝負債合計
 　÷正味財産合計
 　×100</t>
  </si>
  <si>
    <t>負債の返済能力を示す指標です。数値が低いほど返済能力が高く財務の安定性が高いことを示すとされています。100％以下であれば、正味財産で全ての負債を返済することが可能ですが、数値が低いほど安全性が高いと判断されます。</t>
  </si>
  <si>
    <t>1-9
現金預金積立金保有比率</t>
    <rPh sb="4" eb="6">
      <t>ゲンキン</t>
    </rPh>
    <rPh sb="6" eb="8">
      <t>ヨキン</t>
    </rPh>
    <rPh sb="8" eb="11">
      <t>ツミタテキン</t>
    </rPh>
    <rPh sb="11" eb="13">
      <t>ホユウ</t>
    </rPh>
    <phoneticPr fontId="1"/>
  </si>
  <si>
    <t>＝（現金及び預金
　＋各種積立金等計）
　÷（流動資産合計
　＋固定資産合計）
　×100
※各種積立金等とは各種積立金及び各種積立資産をいう</t>
    <phoneticPr fontId="2"/>
  </si>
  <si>
    <t>総資産に占める現金及び預金、各種積立金等の合計額の比率を見る指標です。数値が高いほど手持資金保有が豊富であることを示します。</t>
    <rPh sb="0" eb="3">
      <t>ソウシサン</t>
    </rPh>
    <rPh sb="4" eb="5">
      <t>シ</t>
    </rPh>
    <rPh sb="7" eb="9">
      <t>ゲンキン</t>
    </rPh>
    <rPh sb="9" eb="10">
      <t>オヨ</t>
    </rPh>
    <rPh sb="11" eb="13">
      <t>ヨキン</t>
    </rPh>
    <rPh sb="14" eb="16">
      <t>カクシュ</t>
    </rPh>
    <rPh sb="16" eb="18">
      <t>ツミタテ</t>
    </rPh>
    <rPh sb="18" eb="19">
      <t>キン</t>
    </rPh>
    <rPh sb="19" eb="20">
      <t>トウ</t>
    </rPh>
    <rPh sb="21" eb="23">
      <t>ゴウケイ</t>
    </rPh>
    <rPh sb="23" eb="24">
      <t>ガク</t>
    </rPh>
    <rPh sb="25" eb="27">
      <t>ヒリツ</t>
    </rPh>
    <rPh sb="28" eb="29">
      <t>ミ</t>
    </rPh>
    <rPh sb="30" eb="32">
      <t>シヒョウ</t>
    </rPh>
    <rPh sb="35" eb="37">
      <t>スウチ</t>
    </rPh>
    <rPh sb="38" eb="39">
      <t>タカ</t>
    </rPh>
    <rPh sb="42" eb="44">
      <t>テモチ</t>
    </rPh>
    <rPh sb="44" eb="46">
      <t>シキン</t>
    </rPh>
    <rPh sb="46" eb="48">
      <t>ホユウ</t>
    </rPh>
    <rPh sb="49" eb="51">
      <t>ホウフ</t>
    </rPh>
    <rPh sb="57" eb="58">
      <t>シメ</t>
    </rPh>
    <phoneticPr fontId="1"/>
  </si>
  <si>
    <t>1-10
施設更新積立資産保有比率</t>
    <rPh sb="5" eb="7">
      <t>シセツ</t>
    </rPh>
    <rPh sb="7" eb="9">
      <t>コウシン</t>
    </rPh>
    <rPh sb="9" eb="11">
      <t>ツミタテ</t>
    </rPh>
    <rPh sb="11" eb="13">
      <t>シサン</t>
    </rPh>
    <rPh sb="13" eb="15">
      <t>ホユウ</t>
    </rPh>
    <rPh sb="15" eb="17">
      <t>ヒリツ</t>
    </rPh>
    <phoneticPr fontId="1"/>
  </si>
  <si>
    <t xml:space="preserve"> ＝施設更新積立資産
 　÷減価償却累計額
 　×100
※減価償却累計額は、所有土地改良施及び受託土地改良施設使用収益権の土地改良区負担額とする</t>
  </si>
  <si>
    <t>貸借対照表
注記</t>
    <rPh sb="0" eb="2">
      <t>タイシャク</t>
    </rPh>
    <rPh sb="2" eb="5">
      <t>タイショウヒョウ</t>
    </rPh>
    <phoneticPr fontId="1"/>
  </si>
  <si>
    <t>施設更新積立資産と土地改良施設の比率を見る指標です。数値が高いほど施設更新に備える準備が進んでいることを示します。
「施設更新積立資産」「建設改良積立資産」等の特定資産として保有しているものを分析の対象とします。</t>
    <phoneticPr fontId="2"/>
  </si>
  <si>
    <t>収支分析</t>
    <rPh sb="0" eb="2">
      <t>シュウシ</t>
    </rPh>
    <rPh sb="2" eb="4">
      <t>ブンセキ</t>
    </rPh>
    <phoneticPr fontId="2"/>
  </si>
  <si>
    <t>2-1
賦課金納付率</t>
    <rPh sb="4" eb="7">
      <t>フカキン</t>
    </rPh>
    <rPh sb="7" eb="10">
      <t>ノウフリツ</t>
    </rPh>
    <phoneticPr fontId="1"/>
  </si>
  <si>
    <t xml:space="preserve"> ＝賦課金徴収額
 　÷賦課金調定額
 　×100</t>
    <rPh sb="15" eb="17">
      <t>チョウテイ</t>
    </rPh>
    <phoneticPr fontId="2"/>
  </si>
  <si>
    <t>正味財産増減計算書</t>
    <rPh sb="0" eb="2">
      <t>ショウミ</t>
    </rPh>
    <rPh sb="2" eb="4">
      <t>ザイサン</t>
    </rPh>
    <rPh sb="4" eb="6">
      <t>ゾウゲン</t>
    </rPh>
    <rPh sb="6" eb="9">
      <t>ケイサンショ</t>
    </rPh>
    <phoneticPr fontId="1"/>
  </si>
  <si>
    <t>当該年度の賦課調定額に対する賦課金の徴収率で、納付率100パーセントが目標です。「賦課金調定額」「賦課金徴収額」は直近年次の額で算定し、過年度分は含めません。</t>
    <rPh sb="0" eb="2">
      <t>トウガイ</t>
    </rPh>
    <rPh sb="2" eb="4">
      <t>ネンド</t>
    </rPh>
    <rPh sb="5" eb="7">
      <t>フカ</t>
    </rPh>
    <rPh sb="7" eb="10">
      <t>チョウテイガク</t>
    </rPh>
    <rPh sb="11" eb="12">
      <t>タイ</t>
    </rPh>
    <rPh sb="14" eb="17">
      <t>フカキン</t>
    </rPh>
    <rPh sb="18" eb="20">
      <t>チョウシュウ</t>
    </rPh>
    <rPh sb="20" eb="21">
      <t>リツ</t>
    </rPh>
    <rPh sb="23" eb="25">
      <t>ノウフ</t>
    </rPh>
    <rPh sb="25" eb="26">
      <t>リツ</t>
    </rPh>
    <rPh sb="35" eb="37">
      <t>モクヒョウ</t>
    </rPh>
    <rPh sb="41" eb="44">
      <t>フカキン</t>
    </rPh>
    <rPh sb="44" eb="47">
      <t>チョウテイガク</t>
    </rPh>
    <rPh sb="49" eb="52">
      <t>フカキン</t>
    </rPh>
    <rPh sb="52" eb="54">
      <t>チョウシュウ</t>
    </rPh>
    <rPh sb="54" eb="55">
      <t>ガク</t>
    </rPh>
    <rPh sb="57" eb="59">
      <t>チョッキン</t>
    </rPh>
    <rPh sb="59" eb="61">
      <t>ネンジ</t>
    </rPh>
    <rPh sb="62" eb="63">
      <t>ガク</t>
    </rPh>
    <rPh sb="64" eb="66">
      <t>サンテイ</t>
    </rPh>
    <rPh sb="68" eb="71">
      <t>カネンド</t>
    </rPh>
    <rPh sb="71" eb="72">
      <t>ブン</t>
    </rPh>
    <rPh sb="73" eb="74">
      <t>フク</t>
    </rPh>
    <phoneticPr fontId="1"/>
  </si>
  <si>
    <t>2-2
不納欠損比率</t>
    <rPh sb="4" eb="6">
      <t>フノウ</t>
    </rPh>
    <rPh sb="6" eb="8">
      <t>ケッソン</t>
    </rPh>
    <rPh sb="8" eb="9">
      <t>ヒ</t>
    </rPh>
    <rPh sb="9" eb="10">
      <t>リツ</t>
    </rPh>
    <phoneticPr fontId="1"/>
  </si>
  <si>
    <t xml:space="preserve"> ＝不納欠損
　 ÷未収賦課金等
　 ×100
※未収賦課金等とは未収賦課金等及び長期未収賦課金等をいう</t>
  </si>
  <si>
    <t>正味財産増減計算書
貸借対照表</t>
    <rPh sb="0" eb="2">
      <t>ショウミ</t>
    </rPh>
    <rPh sb="2" eb="4">
      <t>ザイサン</t>
    </rPh>
    <rPh sb="4" eb="6">
      <t>ゾウゲン</t>
    </rPh>
    <rPh sb="6" eb="9">
      <t>ケイサンショ</t>
    </rPh>
    <rPh sb="10" eb="12">
      <t>タイシャク</t>
    </rPh>
    <rPh sb="12" eb="15">
      <t>タイショウヒョウ</t>
    </rPh>
    <phoneticPr fontId="1"/>
  </si>
  <si>
    <t>未収賦課金額に占める当期の不納欠損額を比率で把握する指標です。「未収賦課金等」は直近年次までの累計額を、「不納欠損」は直近年次の実績額を算定の対象とします。</t>
    <rPh sb="0" eb="2">
      <t>ミシュウ</t>
    </rPh>
    <rPh sb="2" eb="5">
      <t>フカキン</t>
    </rPh>
    <rPh sb="5" eb="6">
      <t>ガク</t>
    </rPh>
    <rPh sb="7" eb="8">
      <t>シ</t>
    </rPh>
    <rPh sb="10" eb="12">
      <t>トウキ</t>
    </rPh>
    <rPh sb="13" eb="15">
      <t>フノウ</t>
    </rPh>
    <rPh sb="15" eb="17">
      <t>ケッソン</t>
    </rPh>
    <rPh sb="17" eb="18">
      <t>ガク</t>
    </rPh>
    <rPh sb="19" eb="21">
      <t>ヒリツ</t>
    </rPh>
    <rPh sb="22" eb="24">
      <t>ハアク</t>
    </rPh>
    <rPh sb="26" eb="28">
      <t>シヒョウ</t>
    </rPh>
    <rPh sb="32" eb="34">
      <t>ミシュウ</t>
    </rPh>
    <rPh sb="34" eb="37">
      <t>フカキン</t>
    </rPh>
    <rPh sb="37" eb="38">
      <t>トウ</t>
    </rPh>
    <rPh sb="40" eb="42">
      <t>チョッキン</t>
    </rPh>
    <rPh sb="42" eb="44">
      <t>ネンジ</t>
    </rPh>
    <rPh sb="47" eb="50">
      <t>ルイケイガク</t>
    </rPh>
    <rPh sb="53" eb="55">
      <t>フノウ</t>
    </rPh>
    <rPh sb="55" eb="57">
      <t>ケッソン</t>
    </rPh>
    <rPh sb="59" eb="61">
      <t>チョッキン</t>
    </rPh>
    <rPh sb="61" eb="63">
      <t>ネンジ</t>
    </rPh>
    <rPh sb="64" eb="66">
      <t>ジッセキ</t>
    </rPh>
    <rPh sb="66" eb="67">
      <t>ガク</t>
    </rPh>
    <rPh sb="68" eb="70">
      <t>サンテイ</t>
    </rPh>
    <rPh sb="71" eb="73">
      <t>タイショウ</t>
    </rPh>
    <phoneticPr fontId="1"/>
  </si>
  <si>
    <t>2-3
賦課金収入比率</t>
    <rPh sb="4" eb="7">
      <t>フカキン</t>
    </rPh>
    <rPh sb="7" eb="9">
      <t>シュウニュウ</t>
    </rPh>
    <rPh sb="9" eb="11">
      <t>ヒリツ</t>
    </rPh>
    <phoneticPr fontId="1"/>
  </si>
  <si>
    <t xml:space="preserve"> ＝経常・特別賦課金計　
　 ÷経常収入計
　 ×100</t>
    <phoneticPr fontId="2"/>
  </si>
  <si>
    <t>経常収入に占める賦課金収入の比率を示す指標です。数値が高いほど賦課金収入の重要度が高いことを示します。</t>
    <phoneticPr fontId="2"/>
  </si>
  <si>
    <t>2-4
補助金収入率</t>
    <rPh sb="4" eb="7">
      <t>ホジョキン</t>
    </rPh>
    <rPh sb="7" eb="9">
      <t>シュウニュウ</t>
    </rPh>
    <rPh sb="9" eb="10">
      <t>リツ</t>
    </rPh>
    <phoneticPr fontId="1"/>
  </si>
  <si>
    <t xml:space="preserve"> ＝受取補助金等
　 ÷経常収入計
　 ×100</t>
    <phoneticPr fontId="2"/>
  </si>
  <si>
    <t>収入に占める補助金の比率を示す指標です。「補助金等収入」を対象とし算定し、「交付金（適正化事業の交付金を含む。）」は対象としません。</t>
    <rPh sb="0" eb="2">
      <t>シュウニュウ</t>
    </rPh>
    <rPh sb="3" eb="4">
      <t>シ</t>
    </rPh>
    <rPh sb="6" eb="9">
      <t>ホジョキン</t>
    </rPh>
    <rPh sb="10" eb="12">
      <t>ヒリツ</t>
    </rPh>
    <rPh sb="13" eb="14">
      <t>シメ</t>
    </rPh>
    <rPh sb="15" eb="17">
      <t>シヒョウ</t>
    </rPh>
    <rPh sb="21" eb="24">
      <t>ホジョキン</t>
    </rPh>
    <rPh sb="24" eb="25">
      <t>ナド</t>
    </rPh>
    <rPh sb="25" eb="27">
      <t>シュウニュウ</t>
    </rPh>
    <rPh sb="29" eb="31">
      <t>タイショウ</t>
    </rPh>
    <rPh sb="33" eb="35">
      <t>サンテイ</t>
    </rPh>
    <rPh sb="38" eb="41">
      <t>コウフキン</t>
    </rPh>
    <rPh sb="42" eb="44">
      <t>テキセイ</t>
    </rPh>
    <rPh sb="44" eb="45">
      <t>カ</t>
    </rPh>
    <rPh sb="45" eb="47">
      <t>ジギョウ</t>
    </rPh>
    <rPh sb="48" eb="51">
      <t>コウフキン</t>
    </rPh>
    <rPh sb="52" eb="53">
      <t>フク</t>
    </rPh>
    <rPh sb="58" eb="60">
      <t>タイショウ</t>
    </rPh>
    <phoneticPr fontId="1"/>
  </si>
  <si>
    <t>2-5
受託等収入率</t>
    <rPh sb="4" eb="6">
      <t>ジュタク</t>
    </rPh>
    <rPh sb="6" eb="7">
      <t>トウ</t>
    </rPh>
    <rPh sb="7" eb="9">
      <t>シュウニュウ</t>
    </rPh>
    <rPh sb="9" eb="10">
      <t>リツ</t>
    </rPh>
    <phoneticPr fontId="1"/>
  </si>
  <si>
    <t>収入に占める受託収入の比率を示す指標です。</t>
    <phoneticPr fontId="2"/>
  </si>
  <si>
    <t>2-6
附帯事業収入率</t>
    <rPh sb="4" eb="6">
      <t>フタイ</t>
    </rPh>
    <rPh sb="6" eb="8">
      <t>ジギョウ</t>
    </rPh>
    <rPh sb="8" eb="10">
      <t>シュウニュウ</t>
    </rPh>
    <rPh sb="10" eb="11">
      <t>リツ</t>
    </rPh>
    <phoneticPr fontId="1"/>
  </si>
  <si>
    <t xml:space="preserve"> ＝附帯事業収入
　 ÷経常収入計
　 ×100</t>
  </si>
  <si>
    <t>収入に占める附帯事業収入の比率を示す指標です。</t>
    <phoneticPr fontId="2"/>
  </si>
  <si>
    <t>コスト分析</t>
    <rPh sb="3" eb="5">
      <t>ブンセキ</t>
    </rPh>
    <phoneticPr fontId="2"/>
  </si>
  <si>
    <t>3-1
一般管理費比率</t>
    <rPh sb="4" eb="6">
      <t>イッパン</t>
    </rPh>
    <rPh sb="6" eb="9">
      <t>カンリヒ</t>
    </rPh>
    <rPh sb="9" eb="11">
      <t>ヒリツ</t>
    </rPh>
    <phoneticPr fontId="1"/>
  </si>
  <si>
    <t xml:space="preserve"> ＝一般管理費
 　÷経常支出計
 　×100</t>
    <rPh sb="15" eb="16">
      <t>ケイ</t>
    </rPh>
    <phoneticPr fontId="2"/>
  </si>
  <si>
    <t>3-3
維持管理費比率</t>
    <rPh sb="4" eb="6">
      <t>イジ</t>
    </rPh>
    <rPh sb="6" eb="9">
      <t>カンリヒ</t>
    </rPh>
    <rPh sb="9" eb="11">
      <t>ヒリツ</t>
    </rPh>
    <phoneticPr fontId="1"/>
  </si>
  <si>
    <t xml:space="preserve"> ＝維持管理費
 　÷経常支出計
 　×100</t>
    <rPh sb="15" eb="16">
      <t>ケイ</t>
    </rPh>
    <phoneticPr fontId="2"/>
  </si>
  <si>
    <t>経常支出に占める維持管理費の比率を示す指標です。数値が高いほど維持管理中心の運用度が高いことを示します。</t>
    <rPh sb="0" eb="2">
      <t>ケイジョウ</t>
    </rPh>
    <rPh sb="2" eb="4">
      <t>シシュツ</t>
    </rPh>
    <rPh sb="5" eb="6">
      <t>シ</t>
    </rPh>
    <rPh sb="8" eb="10">
      <t>イジ</t>
    </rPh>
    <rPh sb="10" eb="13">
      <t>カンリヒ</t>
    </rPh>
    <rPh sb="14" eb="16">
      <t>ヒリツ</t>
    </rPh>
    <rPh sb="17" eb="18">
      <t>シメ</t>
    </rPh>
    <rPh sb="19" eb="21">
      <t>シヒョウ</t>
    </rPh>
    <rPh sb="24" eb="26">
      <t>スウチ</t>
    </rPh>
    <rPh sb="27" eb="28">
      <t>タカ</t>
    </rPh>
    <rPh sb="31" eb="33">
      <t>イジ</t>
    </rPh>
    <rPh sb="33" eb="35">
      <t>カンリ</t>
    </rPh>
    <rPh sb="35" eb="37">
      <t>チュウシン</t>
    </rPh>
    <rPh sb="38" eb="40">
      <t>ウンヨウ</t>
    </rPh>
    <rPh sb="40" eb="41">
      <t>ド</t>
    </rPh>
    <rPh sb="42" eb="43">
      <t>タカ</t>
    </rPh>
    <rPh sb="47" eb="48">
      <t>シメ</t>
    </rPh>
    <phoneticPr fontId="1"/>
  </si>
  <si>
    <t>※</t>
  </si>
  <si>
    <t>計算値</t>
    <rPh sb="0" eb="3">
      <t>ケイサンチ</t>
    </rPh>
    <phoneticPr fontId="2"/>
  </si>
  <si>
    <t>参考値
（全国平均）</t>
    <rPh sb="0" eb="3">
      <t>サンコウチ</t>
    </rPh>
    <rPh sb="5" eb="7">
      <t>ゼンコク</t>
    </rPh>
    <rPh sb="7" eb="9">
      <t>ヘイキン</t>
    </rPh>
    <phoneticPr fontId="2"/>
  </si>
  <si>
    <t>1-5
土地改良施設減価償却率（土地改良施設老朽化比率）</t>
    <phoneticPr fontId="2"/>
  </si>
  <si>
    <t>財務諸表を活用した財務分析結果</t>
    <rPh sb="0" eb="4">
      <t>ザイムショヒョウ</t>
    </rPh>
    <rPh sb="5" eb="7">
      <t>カツヨウ</t>
    </rPh>
    <rPh sb="9" eb="13">
      <t>ザイムブンセキ</t>
    </rPh>
    <rPh sb="13" eb="15">
      <t>ケッカ</t>
    </rPh>
    <phoneticPr fontId="2"/>
  </si>
  <si>
    <t xml:space="preserve"> ＝固定資産合計
 　÷正味財産合計
 　×100</t>
    <phoneticPr fontId="2"/>
  </si>
  <si>
    <t xml:space="preserve"> ＝流動資産合計
 　÷流動負債合計
 　×100</t>
    <phoneticPr fontId="2"/>
  </si>
  <si>
    <t xml:space="preserve"> ＝減価償却累計額
   ÷取得価額
   ×100
※減価償却累計額及び取得価額は、それぞれ所有土地改良施設及び受託土地改良施設使用収益権の貸借対照表での表示額とする</t>
    <rPh sb="54" eb="56">
      <t>シセツ</t>
    </rPh>
    <phoneticPr fontId="2"/>
  </si>
  <si>
    <t>事業報告書</t>
    <rPh sb="0" eb="5">
      <t>ジギョウホウコクショ</t>
    </rPh>
    <phoneticPr fontId="1"/>
  </si>
  <si>
    <t xml:space="preserve"> ＝受取業務受託料
 　÷経常収入計
 　×100</t>
    <rPh sb="17" eb="18">
      <t>ケイ</t>
    </rPh>
    <phoneticPr fontId="2"/>
  </si>
  <si>
    <t>経常支出に占める一般管理費の規模を判断する指標です。特に、経年変化をみることにより、一般管理費節減（又は増加）の要因分析が可能となります。ただし、一般管理費の構成科目は地区ごとに相違があるため、他地区との比較は、科目を横並びにして対比する必要があります。</t>
    <phoneticPr fontId="2"/>
  </si>
  <si>
    <t xml:space="preserve"> ＝人件費
 　÷経常支出計
 　×100</t>
    <rPh sb="13" eb="14">
      <t>ケイ</t>
    </rPh>
    <phoneticPr fontId="2"/>
  </si>
  <si>
    <t>経常支出に占める人件費の規模を判断する指標です。特に、経年変化をみることにより、人件費の節減（又は増加）の要因分析が可能となります。給料、諸手当、賃金等を算定の対象とします。</t>
    <rPh sb="0" eb="2">
      <t>ケイジョウ</t>
    </rPh>
    <rPh sb="2" eb="4">
      <t>シシュツ</t>
    </rPh>
    <rPh sb="5" eb="6">
      <t>シ</t>
    </rPh>
    <rPh sb="8" eb="11">
      <t>ジンケンヒ</t>
    </rPh>
    <rPh sb="12" eb="14">
      <t>キボ</t>
    </rPh>
    <rPh sb="15" eb="17">
      <t>ハンダン</t>
    </rPh>
    <rPh sb="19" eb="21">
      <t>シヒョウ</t>
    </rPh>
    <rPh sb="24" eb="25">
      <t>トク</t>
    </rPh>
    <rPh sb="27" eb="29">
      <t>ケイネン</t>
    </rPh>
    <rPh sb="29" eb="31">
      <t>ヘンカ</t>
    </rPh>
    <rPh sb="40" eb="43">
      <t>ジンケンヒ</t>
    </rPh>
    <rPh sb="44" eb="46">
      <t>セツゲン</t>
    </rPh>
    <rPh sb="47" eb="48">
      <t>マタ</t>
    </rPh>
    <rPh sb="49" eb="51">
      <t>ゾウカ</t>
    </rPh>
    <rPh sb="53" eb="55">
      <t>ヨウイン</t>
    </rPh>
    <rPh sb="55" eb="57">
      <t>ブンセキ</t>
    </rPh>
    <rPh sb="58" eb="60">
      <t>カノウ</t>
    </rPh>
    <rPh sb="66" eb="68">
      <t>キュウリョウ</t>
    </rPh>
    <rPh sb="69" eb="72">
      <t>ショテアテ</t>
    </rPh>
    <rPh sb="73" eb="75">
      <t>チンギン</t>
    </rPh>
    <rPh sb="75" eb="76">
      <t>トウ</t>
    </rPh>
    <rPh sb="77" eb="79">
      <t>サンテイ</t>
    </rPh>
    <rPh sb="80" eb="82">
      <t>タイショウ</t>
    </rPh>
    <phoneticPr fontId="1"/>
  </si>
  <si>
    <t>・入力様式シートに数値を入力すると、分析指標シートに計算値が表示されますのでご活用ください。</t>
    <rPh sb="1" eb="3">
      <t>ニュウリョク</t>
    </rPh>
    <rPh sb="3" eb="5">
      <t>ヨウシキ</t>
    </rPh>
    <rPh sb="9" eb="11">
      <t>スウチ</t>
    </rPh>
    <rPh sb="12" eb="14">
      <t>ニュウリョク</t>
    </rPh>
    <rPh sb="18" eb="20">
      <t>ブンセキ</t>
    </rPh>
    <rPh sb="20" eb="22">
      <t>シヒョウ</t>
    </rPh>
    <rPh sb="26" eb="29">
      <t>ケイサンチ</t>
    </rPh>
    <rPh sb="30" eb="32">
      <t>ヒョウジ</t>
    </rPh>
    <rPh sb="39" eb="41">
      <t>カツヨウ</t>
    </rPh>
    <phoneticPr fontId="2"/>
  </si>
  <si>
    <t>　　令和５年度決算に係る貸借対照表から以下の項目の金額を記載してください。</t>
    <rPh sb="2" eb="4">
      <t>レイワ</t>
    </rPh>
    <rPh sb="5" eb="6">
      <t>ネン</t>
    </rPh>
    <rPh sb="6" eb="7">
      <t>ド</t>
    </rPh>
    <rPh sb="7" eb="9">
      <t>ケッサン</t>
    </rPh>
    <rPh sb="10" eb="11">
      <t>カカ</t>
    </rPh>
    <rPh sb="12" eb="14">
      <t>タイシャク</t>
    </rPh>
    <rPh sb="14" eb="17">
      <t>タイショウヒョウ</t>
    </rPh>
    <rPh sb="19" eb="21">
      <t>イカ</t>
    </rPh>
    <rPh sb="22" eb="24">
      <t>コウモク</t>
    </rPh>
    <rPh sb="25" eb="27">
      <t>キンガク</t>
    </rPh>
    <rPh sb="28" eb="30">
      <t>キサイ</t>
    </rPh>
    <phoneticPr fontId="2"/>
  </si>
  <si>
    <t>令和５年度　貸借対照表</t>
    <rPh sb="0" eb="2">
      <t>レイワ</t>
    </rPh>
    <rPh sb="3" eb="5">
      <t>ネンド</t>
    </rPh>
    <rPh sb="6" eb="8">
      <t>タイシャク</t>
    </rPh>
    <rPh sb="8" eb="11">
      <t>タイショウヒョウ</t>
    </rPh>
    <phoneticPr fontId="2"/>
  </si>
  <si>
    <t>　　令和５年度決算に係る正味財産増減計算書から以下の項目の金額を記載してください。</t>
    <rPh sb="2" eb="4">
      <t>レイワ</t>
    </rPh>
    <rPh sb="5" eb="6">
      <t>ネン</t>
    </rPh>
    <rPh sb="6" eb="7">
      <t>ド</t>
    </rPh>
    <rPh sb="7" eb="9">
      <t>ケッサン</t>
    </rPh>
    <rPh sb="10" eb="11">
      <t>カカ</t>
    </rPh>
    <rPh sb="12" eb="14">
      <t>ショウミ</t>
    </rPh>
    <rPh sb="14" eb="16">
      <t>ザイサン</t>
    </rPh>
    <rPh sb="16" eb="18">
      <t>ゾウゲン</t>
    </rPh>
    <rPh sb="18" eb="21">
      <t>ケイサンショ</t>
    </rPh>
    <rPh sb="23" eb="25">
      <t>イカ</t>
    </rPh>
    <rPh sb="26" eb="28">
      <t>コウモク</t>
    </rPh>
    <rPh sb="29" eb="31">
      <t>キンガク</t>
    </rPh>
    <rPh sb="32" eb="34">
      <t>キサイ</t>
    </rPh>
    <phoneticPr fontId="2"/>
  </si>
  <si>
    <t>令和５年度　正味財産増減計算書</t>
    <rPh sb="0" eb="2">
      <t>レイワ</t>
    </rPh>
    <rPh sb="3" eb="5">
      <t>ネンド</t>
    </rPh>
    <rPh sb="6" eb="15">
      <t>ショウミザイサンゾウゲンケイサンショ</t>
    </rPh>
    <phoneticPr fontId="2"/>
  </si>
  <si>
    <t>3-2
人件費比率</t>
    <rPh sb="4" eb="7">
      <t>ジンケンヒ</t>
    </rPh>
    <rPh sb="7" eb="9">
      <t>ヒリツ</t>
    </rPh>
    <phoneticPr fontId="1"/>
  </si>
  <si>
    <t>参考値は、令和４年度決算において複式簿記により財務関係書類を作成し、その財務関係書類のご提供をいただいた462土地改良区の平均値を示しています。</t>
    <rPh sb="0" eb="3">
      <t>サンコウチ</t>
    </rPh>
    <rPh sb="5" eb="7">
      <t>レイワ</t>
    </rPh>
    <rPh sb="8" eb="10">
      <t>ネンド</t>
    </rPh>
    <rPh sb="10" eb="12">
      <t>ケッサン</t>
    </rPh>
    <rPh sb="16" eb="20">
      <t>フクシキボキ</t>
    </rPh>
    <rPh sb="23" eb="25">
      <t>ザイム</t>
    </rPh>
    <rPh sb="25" eb="27">
      <t>カンケイ</t>
    </rPh>
    <rPh sb="27" eb="29">
      <t>ショルイ</t>
    </rPh>
    <rPh sb="30" eb="32">
      <t>サクセイ</t>
    </rPh>
    <rPh sb="36" eb="40">
      <t>ザイムカンケイ</t>
    </rPh>
    <rPh sb="40" eb="42">
      <t>ショルイ</t>
    </rPh>
    <rPh sb="44" eb="46">
      <t>テイキョウ</t>
    </rPh>
    <rPh sb="55" eb="60">
      <t>トチカイリョウク</t>
    </rPh>
    <rPh sb="61" eb="64">
      <t>ヘイキンチ</t>
    </rPh>
    <rPh sb="65" eb="66">
      <t>シメ</t>
    </rPh>
    <phoneticPr fontId="2"/>
  </si>
  <si>
    <t>・㉕は、(款)土地改良事業費(項)維持管理費のうち、給料手当、臨時雇賃金等、人件費に該当する額を記入してください。</t>
    <rPh sb="5" eb="6">
      <t>カン</t>
    </rPh>
    <rPh sb="7" eb="9">
      <t>トチ</t>
    </rPh>
    <rPh sb="9" eb="11">
      <t>カイリョウ</t>
    </rPh>
    <rPh sb="11" eb="14">
      <t>ジギョウヒ</t>
    </rPh>
    <rPh sb="15" eb="16">
      <t>コウ</t>
    </rPh>
    <rPh sb="17" eb="19">
      <t>イジ</t>
    </rPh>
    <rPh sb="19" eb="22">
      <t>カンリヒ</t>
    </rPh>
    <rPh sb="26" eb="28">
      <t>キュウリョウ</t>
    </rPh>
    <rPh sb="28" eb="30">
      <t>テアテ</t>
    </rPh>
    <rPh sb="31" eb="33">
      <t>リンジ</t>
    </rPh>
    <rPh sb="33" eb="34">
      <t>ヤト</t>
    </rPh>
    <rPh sb="34" eb="36">
      <t>チンギン</t>
    </rPh>
    <rPh sb="36" eb="37">
      <t>トウ</t>
    </rPh>
    <rPh sb="38" eb="41">
      <t>ジンケンヒ</t>
    </rPh>
    <rPh sb="42" eb="44">
      <t>ガイトウ</t>
    </rPh>
    <rPh sb="46" eb="47">
      <t>ガク</t>
    </rPh>
    <rPh sb="48" eb="50">
      <t>キニュウ</t>
    </rPh>
    <phoneticPr fontId="2"/>
  </si>
  <si>
    <t>・㉗は、発電会計のうち、給与手当、福利厚生費、役員報酬等、人件費に該当する科目の額を記入してください。</t>
    <rPh sb="4" eb="6">
      <t>ハツデン</t>
    </rPh>
    <rPh sb="6" eb="8">
      <t>カイケイ</t>
    </rPh>
    <rPh sb="12" eb="14">
      <t>キュウヨ</t>
    </rPh>
    <rPh sb="14" eb="16">
      <t>テアテ</t>
    </rPh>
    <rPh sb="17" eb="19">
      <t>フクリ</t>
    </rPh>
    <rPh sb="19" eb="22">
      <t>コウセイヒ</t>
    </rPh>
    <rPh sb="23" eb="25">
      <t>ヤクイン</t>
    </rPh>
    <rPh sb="25" eb="27">
      <t>ホウシュウ</t>
    </rPh>
    <rPh sb="27" eb="28">
      <t>トウ</t>
    </rPh>
    <rPh sb="29" eb="32">
      <t>ジンケンヒ</t>
    </rPh>
    <rPh sb="33" eb="35">
      <t>ガイトウ</t>
    </rPh>
    <rPh sb="37" eb="39">
      <t>カモク</t>
    </rPh>
    <rPh sb="40" eb="41">
      <t>ガク</t>
    </rPh>
    <rPh sb="42" eb="4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</si>
</sst>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b/>
      <sz val="20"/>
      <color theme="1"/>
      <name val="游ゴシック"/>
      <family val="3"/>
      <charset val="12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style="thin">
        <color indexed="64"/>
      </top>
      <bottom style="thick">
        <color rgb="FFFF0000"/>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2">
    <xf numFmtId="0" fontId="0" fillId="0" borderId="0" xfId="0">
      <alignment vertical="center"/>
    </xf>
    <xf numFmtId="0" fontId="0" fillId="0" borderId="0" xfId="0" applyAlignment="1">
      <alignment horizontal="left" vertical="center" wrapText="1"/>
    </xf>
    <xf numFmtId="0" fontId="0" fillId="0" borderId="0" xfId="0" applyAlignment="1">
      <alignment vertical="center" shrinkToFit="1"/>
    </xf>
    <xf numFmtId="0" fontId="0" fillId="0" borderId="0" xfId="0" applyAlignment="1">
      <alignment vertical="center" wrapText="1"/>
    </xf>
    <xf numFmtId="0" fontId="0" fillId="0" borderId="0" xfId="0" applyAlignment="1">
      <alignment horizontal="center" vertical="center" shrinkToFit="1"/>
    </xf>
    <xf numFmtId="0" fontId="0" fillId="0" borderId="0" xfId="0" applyAlignment="1">
      <alignment horizontal="center" vertical="center" wrapText="1"/>
    </xf>
    <xf numFmtId="0" fontId="0" fillId="0" borderId="0" xfId="0" applyAlignment="1">
      <alignment horizontal="right" vertical="center"/>
    </xf>
    <xf numFmtId="0" fontId="3" fillId="0" borderId="0" xfId="0" applyFont="1" applyAlignment="1">
      <alignment horizontal="left" vertical="center"/>
    </xf>
    <xf numFmtId="0" fontId="3" fillId="0" borderId="0" xfId="0" applyFont="1">
      <alignment vertical="center"/>
    </xf>
    <xf numFmtId="0" fontId="0" fillId="0" borderId="0" xfId="0" applyAlignment="1">
      <alignment horizontal="left" vertical="center"/>
    </xf>
    <xf numFmtId="0" fontId="3" fillId="0" borderId="0" xfId="0" applyFont="1" applyAlignment="1">
      <alignment horizontal="right" vertical="center"/>
    </xf>
    <xf numFmtId="0" fontId="3" fillId="2" borderId="2" xfId="0" applyFont="1" applyFill="1" applyBorder="1">
      <alignment vertical="center"/>
    </xf>
    <xf numFmtId="0" fontId="0" fillId="2" borderId="2" xfId="0" applyFill="1" applyBorder="1">
      <alignment vertical="center"/>
    </xf>
    <xf numFmtId="38" fontId="1" fillId="2" borderId="3" xfId="1" applyFont="1" applyFill="1" applyBorder="1">
      <alignment vertical="center"/>
    </xf>
    <xf numFmtId="0" fontId="0" fillId="2" borderId="3" xfId="0" applyFill="1" applyBorder="1" applyAlignment="1">
      <alignment horizontal="center" vertical="center"/>
    </xf>
    <xf numFmtId="0" fontId="0" fillId="2" borderId="2" xfId="0" applyFill="1" applyBorder="1" applyAlignment="1">
      <alignment horizontal="center" vertical="center" wrapText="1"/>
    </xf>
    <xf numFmtId="0" fontId="0" fillId="0" borderId="0" xfId="0" applyAlignment="1">
      <alignment horizontal="center" vertical="center"/>
    </xf>
    <xf numFmtId="0" fontId="0" fillId="0" borderId="4" xfId="0" applyBorder="1" applyAlignment="1">
      <alignment vertical="center" wrapText="1"/>
    </xf>
    <xf numFmtId="0" fontId="0" fillId="0" borderId="0" xfId="0" applyAlignment="1">
      <alignment vertical="top" wrapText="1"/>
    </xf>
    <xf numFmtId="176" fontId="4" fillId="0" borderId="0" xfId="0" applyNumberFormat="1" applyFont="1" applyAlignment="1">
      <alignment horizontal="center" vertical="center"/>
    </xf>
    <xf numFmtId="176" fontId="0" fillId="0" borderId="0" xfId="0" applyNumberFormat="1">
      <alignment vertical="center"/>
    </xf>
    <xf numFmtId="176" fontId="3" fillId="0" borderId="0" xfId="0" applyNumberFormat="1" applyFont="1" applyAlignment="1">
      <alignment horizontal="right" vertical="center"/>
    </xf>
    <xf numFmtId="176" fontId="3" fillId="2" borderId="2" xfId="0" applyNumberFormat="1" applyFont="1" applyFill="1" applyBorder="1">
      <alignment vertical="center"/>
    </xf>
    <xf numFmtId="176" fontId="3" fillId="0" borderId="0" xfId="0" applyNumberFormat="1" applyFont="1" applyAlignment="1">
      <alignment horizontal="left" vertical="center"/>
    </xf>
    <xf numFmtId="176" fontId="3" fillId="0" borderId="0" xfId="0" applyNumberFormat="1" applyFont="1">
      <alignment vertical="center"/>
    </xf>
    <xf numFmtId="176" fontId="0" fillId="2" borderId="2" xfId="0" applyNumberFormat="1" applyFill="1" applyBorder="1">
      <alignment vertical="center"/>
    </xf>
    <xf numFmtId="176" fontId="0" fillId="0" borderId="0" xfId="0" applyNumberFormat="1" applyAlignment="1">
      <alignment horizontal="center" vertical="center"/>
    </xf>
    <xf numFmtId="176" fontId="0" fillId="0" borderId="0" xfId="0" applyNumberFormat="1" applyAlignment="1">
      <alignment vertical="center" shrinkToFit="1"/>
    </xf>
    <xf numFmtId="176" fontId="1" fillId="2" borderId="3" xfId="1" applyNumberFormat="1" applyFont="1" applyFill="1" applyBorder="1">
      <alignment vertical="center"/>
    </xf>
    <xf numFmtId="176" fontId="0" fillId="0" borderId="0" xfId="0" applyNumberFormat="1" applyAlignment="1">
      <alignment horizontal="center" vertical="center" shrinkToFit="1"/>
    </xf>
    <xf numFmtId="176" fontId="0" fillId="2" borderId="3" xfId="0" applyNumberFormat="1" applyFill="1" applyBorder="1" applyAlignment="1">
      <alignment horizontal="center" vertical="center"/>
    </xf>
    <xf numFmtId="176" fontId="0" fillId="0" borderId="0" xfId="0" applyNumberFormat="1" applyAlignment="1">
      <alignment horizontal="center" vertical="center" wrapText="1"/>
    </xf>
    <xf numFmtId="176" fontId="0" fillId="0" borderId="0" xfId="0" applyNumberFormat="1" applyAlignment="1">
      <alignment vertical="center" wrapText="1"/>
    </xf>
    <xf numFmtId="176" fontId="0" fillId="2" borderId="2" xfId="0" applyNumberFormat="1" applyFill="1" applyBorder="1" applyAlignment="1">
      <alignment horizontal="center" vertical="center" wrapText="1"/>
    </xf>
    <xf numFmtId="176" fontId="0" fillId="0" borderId="0" xfId="0" applyNumberFormat="1" applyAlignment="1">
      <alignment horizontal="left" vertical="center" wrapText="1"/>
    </xf>
    <xf numFmtId="176" fontId="0" fillId="0" borderId="0" xfId="0" applyNumberFormat="1" applyAlignment="1">
      <alignment horizontal="right" vertical="center"/>
    </xf>
    <xf numFmtId="176" fontId="0" fillId="0" borderId="0" xfId="0" applyNumberFormat="1" applyAlignment="1">
      <alignment horizontal="left" vertical="center"/>
    </xf>
    <xf numFmtId="0" fontId="4" fillId="0" borderId="0" xfId="0" applyFont="1" applyAlignment="1">
      <alignment horizontal="center" vertical="center"/>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0" borderId="1" xfId="0" applyBorder="1">
      <alignment vertical="center"/>
    </xf>
    <xf numFmtId="0" fontId="0" fillId="0" borderId="1" xfId="0" applyBorder="1" applyAlignment="1">
      <alignment vertical="center" wrapText="1"/>
    </xf>
    <xf numFmtId="0" fontId="0" fillId="0" borderId="1" xfId="0" quotePrefix="1" applyBorder="1" applyAlignment="1">
      <alignment vertical="center" wrapText="1"/>
    </xf>
    <xf numFmtId="0" fontId="0" fillId="0" borderId="0" xfId="0" applyAlignment="1">
      <alignment horizontal="right" vertical="top"/>
    </xf>
    <xf numFmtId="9" fontId="0" fillId="0" borderId="0" xfId="1" applyNumberFormat="1" applyFont="1">
      <alignment vertical="center"/>
    </xf>
    <xf numFmtId="9" fontId="0" fillId="0" borderId="0" xfId="0" applyNumberFormat="1">
      <alignment vertical="center"/>
    </xf>
    <xf numFmtId="0" fontId="0" fillId="5" borderId="0" xfId="0" applyFill="1">
      <alignment vertical="center"/>
    </xf>
    <xf numFmtId="0" fontId="0" fillId="5" borderId="0" xfId="0" applyFill="1" applyAlignment="1">
      <alignment vertical="center" wrapText="1"/>
    </xf>
    <xf numFmtId="9" fontId="0" fillId="4" borderId="5" xfId="0" applyNumberFormat="1" applyFill="1" applyBorder="1" applyAlignment="1">
      <alignment horizontal="center" vertical="center" wrapText="1"/>
    </xf>
    <xf numFmtId="9" fontId="0" fillId="0" borderId="5" xfId="0" applyNumberFormat="1" applyBorder="1">
      <alignment vertical="center"/>
    </xf>
    <xf numFmtId="9" fontId="0" fillId="4" borderId="10" xfId="1" applyNumberFormat="1" applyFont="1" applyFill="1" applyBorder="1" applyAlignment="1">
      <alignment horizontal="center" vertical="center"/>
    </xf>
    <xf numFmtId="9" fontId="0" fillId="0" borderId="11" xfId="1" applyNumberFormat="1" applyFont="1" applyBorder="1">
      <alignment vertical="center"/>
    </xf>
    <xf numFmtId="9" fontId="0" fillId="0" borderId="11" xfId="1" applyNumberFormat="1" applyFont="1" applyFill="1" applyBorder="1">
      <alignment vertical="center"/>
    </xf>
    <xf numFmtId="9" fontId="0" fillId="0" borderId="12" xfId="1" applyNumberFormat="1" applyFont="1" applyBorder="1">
      <alignment vertical="center"/>
    </xf>
    <xf numFmtId="176" fontId="0" fillId="0" borderId="0" xfId="0" applyNumberFormat="1" applyAlignment="1">
      <alignment horizontal="right" vertical="center"/>
    </xf>
    <xf numFmtId="176" fontId="0" fillId="0" borderId="0" xfId="0" applyNumberFormat="1" applyAlignment="1">
      <alignment horizontal="left" vertical="center"/>
    </xf>
    <xf numFmtId="176" fontId="0" fillId="0" borderId="5" xfId="0" applyNumberFormat="1" applyBorder="1" applyAlignment="1">
      <alignment horizontal="left" vertical="center"/>
    </xf>
    <xf numFmtId="176" fontId="0" fillId="0" borderId="3" xfId="0" applyNumberFormat="1" applyBorder="1" applyAlignment="1">
      <alignment horizontal="left" vertical="center"/>
    </xf>
    <xf numFmtId="176" fontId="0" fillId="0" borderId="6" xfId="0" applyNumberFormat="1" applyBorder="1" applyAlignment="1">
      <alignment horizontal="left" vertical="center"/>
    </xf>
    <xf numFmtId="176" fontId="0" fillId="2" borderId="5" xfId="0" applyNumberFormat="1" applyFill="1" applyBorder="1" applyAlignment="1">
      <alignment horizontal="right" vertical="center" indent="1"/>
    </xf>
    <xf numFmtId="176" fontId="0" fillId="2" borderId="3" xfId="0" applyNumberFormat="1" applyFill="1" applyBorder="1" applyAlignment="1">
      <alignment horizontal="right" vertical="center" indent="1"/>
    </xf>
    <xf numFmtId="176" fontId="0" fillId="2" borderId="6" xfId="0" applyNumberFormat="1" applyFill="1" applyBorder="1" applyAlignment="1">
      <alignment horizontal="right" vertical="center" indent="1"/>
    </xf>
    <xf numFmtId="176" fontId="0" fillId="0" borderId="5" xfId="0" applyNumberFormat="1" applyBorder="1" applyAlignment="1">
      <alignment horizontal="center" vertical="center"/>
    </xf>
    <xf numFmtId="176" fontId="0" fillId="0" borderId="3" xfId="0" applyNumberFormat="1" applyBorder="1" applyAlignment="1">
      <alignment horizontal="center" vertical="center"/>
    </xf>
    <xf numFmtId="176" fontId="0" fillId="0" borderId="6" xfId="0" applyNumberFormat="1" applyBorder="1" applyAlignment="1">
      <alignment horizontal="center" vertical="center"/>
    </xf>
    <xf numFmtId="176" fontId="0" fillId="0" borderId="1" xfId="0" applyNumberFormat="1" applyBorder="1" applyAlignment="1">
      <alignment horizontal="left" vertical="center"/>
    </xf>
    <xf numFmtId="176" fontId="0" fillId="0" borderId="5" xfId="0" applyNumberFormat="1" applyBorder="1" applyAlignment="1">
      <alignment horizontal="right" vertical="center" indent="1"/>
    </xf>
    <xf numFmtId="176" fontId="0" fillId="0" borderId="3" xfId="0" applyNumberFormat="1" applyBorder="1" applyAlignment="1">
      <alignment horizontal="right" vertical="center" indent="1"/>
    </xf>
    <xf numFmtId="176" fontId="0" fillId="0" borderId="6" xfId="0" applyNumberFormat="1" applyBorder="1" applyAlignment="1">
      <alignment horizontal="right" vertical="center" indent="1"/>
    </xf>
    <xf numFmtId="176" fontId="0" fillId="3" borderId="5" xfId="0" applyNumberFormat="1" applyFill="1" applyBorder="1" applyAlignment="1">
      <alignment horizontal="right" vertical="center" indent="1"/>
    </xf>
    <xf numFmtId="176" fontId="0" fillId="3" borderId="3" xfId="0" applyNumberFormat="1" applyFill="1" applyBorder="1" applyAlignment="1">
      <alignment horizontal="right" vertical="center" indent="1"/>
    </xf>
    <xf numFmtId="176" fontId="0" fillId="3" borderId="6" xfId="0" applyNumberFormat="1" applyFill="1" applyBorder="1" applyAlignment="1">
      <alignment horizontal="right" vertical="center" indent="1"/>
    </xf>
    <xf numFmtId="176" fontId="0" fillId="2" borderId="7" xfId="0" applyNumberFormat="1" applyFill="1" applyBorder="1" applyAlignment="1">
      <alignment horizontal="right" vertical="center" indent="1"/>
    </xf>
    <xf numFmtId="176" fontId="0" fillId="2" borderId="8" xfId="0" applyNumberFormat="1" applyFill="1" applyBorder="1" applyAlignment="1">
      <alignment horizontal="right" vertical="center" indent="1"/>
    </xf>
    <xf numFmtId="176" fontId="0" fillId="2" borderId="9" xfId="0" applyNumberFormat="1" applyFill="1" applyBorder="1" applyAlignment="1">
      <alignment horizontal="right" vertical="center" indent="1"/>
    </xf>
    <xf numFmtId="176" fontId="0" fillId="2" borderId="5" xfId="1" applyNumberFormat="1" applyFont="1" applyFill="1" applyBorder="1" applyAlignment="1">
      <alignment horizontal="right" vertical="center" indent="1"/>
    </xf>
    <xf numFmtId="176" fontId="0" fillId="2" borderId="3" xfId="1" applyNumberFormat="1" applyFont="1" applyFill="1" applyBorder="1" applyAlignment="1">
      <alignment horizontal="right" vertical="center" indent="1"/>
    </xf>
    <xf numFmtId="176" fontId="0" fillId="2" borderId="6" xfId="1" applyNumberFormat="1" applyFont="1" applyFill="1" applyBorder="1" applyAlignment="1">
      <alignment horizontal="right" vertical="center" indent="1"/>
    </xf>
    <xf numFmtId="176" fontId="0" fillId="0" borderId="0" xfId="0" applyNumberFormat="1" applyAlignment="1">
      <alignment horizontal="left" vertical="center" shrinkToFit="1"/>
    </xf>
    <xf numFmtId="176" fontId="0" fillId="0" borderId="2" xfId="0" applyNumberFormat="1" applyBorder="1" applyAlignment="1">
      <alignment horizontal="center" vertical="center"/>
    </xf>
    <xf numFmtId="176" fontId="0" fillId="0" borderId="1" xfId="0" applyNumberFormat="1" applyBorder="1" applyAlignment="1">
      <alignment horizontal="center" vertical="center"/>
    </xf>
    <xf numFmtId="0" fontId="0" fillId="0" borderId="5"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0" fillId="2" borderId="6" xfId="0" applyFill="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wrapText="1"/>
    </xf>
    <xf numFmtId="0" fontId="0" fillId="0" borderId="4" xfId="0" applyBorder="1" applyAlignment="1">
      <alignment horizontal="left" vertical="top" wrapText="1"/>
    </xf>
    <xf numFmtId="0" fontId="0" fillId="0" borderId="0" xfId="0" applyAlignment="1">
      <alignment horizontal="left" vertical="top" wrapText="1"/>
    </xf>
    <xf numFmtId="38" fontId="0" fillId="2" borderId="5" xfId="1" applyFont="1" applyFill="1" applyBorder="1" applyAlignment="1">
      <alignment horizontal="center" vertical="center"/>
    </xf>
    <xf numFmtId="38" fontId="0" fillId="2" borderId="3" xfId="1" applyFont="1" applyFill="1" applyBorder="1" applyAlignment="1">
      <alignment horizontal="center" vertical="center"/>
    </xf>
    <xf numFmtId="38" fontId="0" fillId="2" borderId="6" xfId="1" applyFont="1" applyFill="1" applyBorder="1" applyAlignment="1">
      <alignment horizontal="center" vertical="center"/>
    </xf>
    <xf numFmtId="0" fontId="0" fillId="0" borderId="4" xfId="0" applyBorder="1" applyAlignment="1">
      <alignment horizontal="left" vertical="center" wrapText="1"/>
    </xf>
    <xf numFmtId="0" fontId="0" fillId="0" borderId="1" xfId="0" applyBorder="1" applyAlignment="1">
      <alignment horizontal="left"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0" fillId="0" borderId="0" xfId="0" applyAlignment="1">
      <alignment horizontal="left" vertical="center"/>
    </xf>
    <xf numFmtId="0" fontId="0" fillId="0" borderId="2" xfId="0"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xf>
    <xf numFmtId="0" fontId="0" fillId="0" borderId="0" xfId="0" applyAlignment="1">
      <alignment horizontal="right" vertical="center"/>
    </xf>
    <xf numFmtId="0" fontId="0" fillId="0" borderId="0" xfId="0" applyAlignment="1">
      <alignment horizontal="left" vertical="center" shrinkToFit="1"/>
    </xf>
    <xf numFmtId="0" fontId="0" fillId="3" borderId="5"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6" fillId="0" borderId="0" xfId="0" applyFont="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B878B-F5A7-4937-8DFD-29AFF686665B}">
  <sheetPr codeName="Sheet1"/>
  <dimension ref="A1:G106"/>
  <sheetViews>
    <sheetView tabSelected="1" view="pageBreakPreview" zoomScaleNormal="100" zoomScaleSheetLayoutView="100" workbookViewId="0"/>
  </sheetViews>
  <sheetFormatPr defaultRowHeight="18.75" x14ac:dyDescent="0.4"/>
  <cols>
    <col min="1" max="3" width="10" style="20" customWidth="1"/>
    <col min="4" max="4" width="11.5" style="20" customWidth="1"/>
    <col min="5" max="5" width="12.25" style="20" customWidth="1"/>
    <col min="6" max="6" width="12.625" style="20" customWidth="1"/>
    <col min="7" max="7" width="11.375" style="20" customWidth="1"/>
    <col min="8" max="16384" width="9" style="20"/>
  </cols>
  <sheetData>
    <row r="1" spans="1:7" ht="22.5" customHeight="1" x14ac:dyDescent="0.4">
      <c r="A1" s="19"/>
      <c r="F1" s="21" t="s">
        <v>17</v>
      </c>
      <c r="G1" s="22"/>
    </row>
    <row r="2" spans="1:7" x14ac:dyDescent="0.4">
      <c r="F2" s="23"/>
      <c r="G2" s="24"/>
    </row>
    <row r="3" spans="1:7" ht="21" customHeight="1" x14ac:dyDescent="0.4">
      <c r="A3" s="20" t="s">
        <v>16</v>
      </c>
    </row>
    <row r="4" spans="1:7" ht="21" customHeight="1" x14ac:dyDescent="0.4">
      <c r="A4" s="20" t="s">
        <v>0</v>
      </c>
      <c r="C4" s="25"/>
    </row>
    <row r="5" spans="1:7" ht="21" customHeight="1" x14ac:dyDescent="0.4">
      <c r="A5" s="26"/>
      <c r="B5" s="27" t="s">
        <v>1</v>
      </c>
      <c r="C5" s="28"/>
      <c r="D5" s="20" t="s">
        <v>14</v>
      </c>
    </row>
    <row r="6" spans="1:7" ht="21" customHeight="1" x14ac:dyDescent="0.4">
      <c r="B6" s="27" t="s">
        <v>2</v>
      </c>
      <c r="C6" s="28"/>
      <c r="D6" s="20" t="s">
        <v>15</v>
      </c>
    </row>
    <row r="7" spans="1:7" ht="21" customHeight="1" x14ac:dyDescent="0.4">
      <c r="B7" s="29" t="s">
        <v>19</v>
      </c>
      <c r="C7" s="30" t="s">
        <v>66</v>
      </c>
      <c r="D7" s="31"/>
      <c r="E7" s="32"/>
      <c r="F7" s="32"/>
      <c r="G7" s="32"/>
    </row>
    <row r="8" spans="1:7" ht="21" customHeight="1" x14ac:dyDescent="0.4">
      <c r="B8" s="20" t="s">
        <v>134</v>
      </c>
      <c r="D8" s="33" t="s">
        <v>66</v>
      </c>
      <c r="E8" s="32"/>
      <c r="F8" s="32"/>
      <c r="G8" s="32"/>
    </row>
    <row r="9" spans="1:7" ht="21" customHeight="1" x14ac:dyDescent="0.4">
      <c r="D9" s="32"/>
      <c r="E9" s="32"/>
      <c r="F9" s="32"/>
      <c r="G9" s="32"/>
    </row>
    <row r="10" spans="1:7" ht="21" customHeight="1" x14ac:dyDescent="0.4">
      <c r="A10" s="20" t="s">
        <v>20</v>
      </c>
      <c r="D10" s="34"/>
      <c r="E10" s="34"/>
      <c r="F10" s="34"/>
      <c r="G10" s="34"/>
    </row>
    <row r="11" spans="1:7" ht="21" customHeight="1" x14ac:dyDescent="0.4">
      <c r="A11" s="20" t="s">
        <v>225</v>
      </c>
      <c r="D11" s="34"/>
      <c r="E11" s="34"/>
      <c r="F11" s="34"/>
      <c r="G11" s="34"/>
    </row>
    <row r="12" spans="1:7" ht="21" customHeight="1" x14ac:dyDescent="0.4">
      <c r="A12" s="79" t="s">
        <v>226</v>
      </c>
      <c r="B12" s="79"/>
      <c r="C12" s="79"/>
      <c r="D12" s="79"/>
      <c r="E12" s="79"/>
      <c r="G12" s="35" t="s">
        <v>48</v>
      </c>
    </row>
    <row r="13" spans="1:7" ht="30" customHeight="1" x14ac:dyDescent="0.4">
      <c r="A13" s="80" t="s">
        <v>6</v>
      </c>
      <c r="B13" s="80"/>
      <c r="C13" s="80"/>
      <c r="D13" s="80"/>
      <c r="E13" s="62" t="s">
        <v>3</v>
      </c>
      <c r="F13" s="63"/>
      <c r="G13" s="64"/>
    </row>
    <row r="14" spans="1:7" s="36" customFormat="1" ht="21" customHeight="1" x14ac:dyDescent="0.4">
      <c r="A14" s="65" t="s">
        <v>4</v>
      </c>
      <c r="B14" s="65"/>
      <c r="C14" s="65"/>
      <c r="D14" s="65"/>
      <c r="E14" s="66">
        <f>SUM(E15+E18+E26)</f>
        <v>0</v>
      </c>
      <c r="F14" s="67"/>
      <c r="G14" s="68"/>
    </row>
    <row r="15" spans="1:7" s="36" customFormat="1" ht="21" customHeight="1" x14ac:dyDescent="0.4">
      <c r="A15" s="65" t="s">
        <v>52</v>
      </c>
      <c r="B15" s="65"/>
      <c r="C15" s="65"/>
      <c r="D15" s="65"/>
      <c r="E15" s="59"/>
      <c r="F15" s="60"/>
      <c r="G15" s="61"/>
    </row>
    <row r="16" spans="1:7" s="36" customFormat="1" ht="21" customHeight="1" x14ac:dyDescent="0.4">
      <c r="A16" s="65" t="s">
        <v>5</v>
      </c>
      <c r="B16" s="65"/>
      <c r="C16" s="65"/>
      <c r="D16" s="65"/>
      <c r="E16" s="59"/>
      <c r="F16" s="60"/>
      <c r="G16" s="61"/>
    </row>
    <row r="17" spans="1:7" s="36" customFormat="1" ht="21" customHeight="1" x14ac:dyDescent="0.4">
      <c r="A17" s="56" t="s">
        <v>92</v>
      </c>
      <c r="B17" s="57"/>
      <c r="C17" s="57"/>
      <c r="D17" s="58"/>
      <c r="E17" s="59"/>
      <c r="F17" s="60"/>
      <c r="G17" s="61"/>
    </row>
    <row r="18" spans="1:7" s="36" customFormat="1" ht="21" customHeight="1" x14ac:dyDescent="0.4">
      <c r="A18" s="65" t="s">
        <v>7</v>
      </c>
      <c r="B18" s="65"/>
      <c r="C18" s="65"/>
      <c r="D18" s="65"/>
      <c r="E18" s="66">
        <f>SUM(E19+E21+E24)</f>
        <v>0</v>
      </c>
      <c r="F18" s="67"/>
      <c r="G18" s="68"/>
    </row>
    <row r="19" spans="1:7" s="36" customFormat="1" ht="21" customHeight="1" x14ac:dyDescent="0.4">
      <c r="A19" s="65" t="s">
        <v>53</v>
      </c>
      <c r="B19" s="65"/>
      <c r="C19" s="65"/>
      <c r="D19" s="65"/>
      <c r="E19" s="59"/>
      <c r="F19" s="60"/>
      <c r="G19" s="61"/>
    </row>
    <row r="20" spans="1:7" s="36" customFormat="1" ht="21" customHeight="1" x14ac:dyDescent="0.4">
      <c r="A20" s="65" t="s">
        <v>73</v>
      </c>
      <c r="B20" s="65"/>
      <c r="C20" s="65"/>
      <c r="D20" s="65"/>
      <c r="E20" s="59"/>
      <c r="F20" s="60"/>
      <c r="G20" s="61"/>
    </row>
    <row r="21" spans="1:7" s="36" customFormat="1" ht="21" customHeight="1" x14ac:dyDescent="0.4">
      <c r="A21" s="65" t="s">
        <v>65</v>
      </c>
      <c r="B21" s="65"/>
      <c r="C21" s="65"/>
      <c r="D21" s="65"/>
      <c r="E21" s="59"/>
      <c r="F21" s="60"/>
      <c r="G21" s="61"/>
    </row>
    <row r="22" spans="1:7" s="36" customFormat="1" ht="21" customHeight="1" x14ac:dyDescent="0.4">
      <c r="A22" s="65" t="s">
        <v>8</v>
      </c>
      <c r="B22" s="65"/>
      <c r="C22" s="65"/>
      <c r="D22" s="65"/>
      <c r="E22" s="59"/>
      <c r="F22" s="60"/>
      <c r="G22" s="61"/>
    </row>
    <row r="23" spans="1:7" s="36" customFormat="1" ht="21" customHeight="1" x14ac:dyDescent="0.4">
      <c r="A23" s="65" t="s">
        <v>9</v>
      </c>
      <c r="B23" s="65"/>
      <c r="C23" s="65"/>
      <c r="D23" s="65"/>
      <c r="E23" s="59"/>
      <c r="F23" s="60"/>
      <c r="G23" s="61"/>
    </row>
    <row r="24" spans="1:7" s="36" customFormat="1" ht="21" customHeight="1" x14ac:dyDescent="0.4">
      <c r="A24" s="65" t="s">
        <v>54</v>
      </c>
      <c r="B24" s="65"/>
      <c r="C24" s="65"/>
      <c r="D24" s="65"/>
      <c r="E24" s="59"/>
      <c r="F24" s="60"/>
      <c r="G24" s="61"/>
    </row>
    <row r="25" spans="1:7" s="36" customFormat="1" ht="21" customHeight="1" x14ac:dyDescent="0.4">
      <c r="A25" s="56" t="s">
        <v>76</v>
      </c>
      <c r="B25" s="57"/>
      <c r="C25" s="57"/>
      <c r="D25" s="58"/>
      <c r="E25" s="59"/>
      <c r="F25" s="60"/>
      <c r="G25" s="61"/>
    </row>
    <row r="26" spans="1:7" s="36" customFormat="1" ht="21" customHeight="1" x14ac:dyDescent="0.4">
      <c r="A26" s="65" t="s">
        <v>55</v>
      </c>
      <c r="B26" s="65"/>
      <c r="C26" s="65"/>
      <c r="D26" s="65"/>
      <c r="E26" s="59"/>
      <c r="F26" s="60"/>
      <c r="G26" s="61"/>
    </row>
    <row r="27" spans="1:7" s="36" customFormat="1" ht="21" customHeight="1" x14ac:dyDescent="0.4">
      <c r="A27" s="65"/>
      <c r="B27" s="65"/>
      <c r="C27" s="65"/>
      <c r="D27" s="65"/>
      <c r="E27" s="66"/>
      <c r="F27" s="67"/>
      <c r="G27" s="68"/>
    </row>
    <row r="28" spans="1:7" s="36" customFormat="1" ht="21" customHeight="1" x14ac:dyDescent="0.4">
      <c r="A28" s="65" t="s">
        <v>10</v>
      </c>
      <c r="B28" s="65"/>
      <c r="C28" s="65"/>
      <c r="D28" s="65"/>
      <c r="E28" s="66">
        <f>SUM(E29:G30)</f>
        <v>0</v>
      </c>
      <c r="F28" s="67"/>
      <c r="G28" s="68"/>
    </row>
    <row r="29" spans="1:7" s="36" customFormat="1" ht="21" customHeight="1" x14ac:dyDescent="0.4">
      <c r="A29" s="65" t="s">
        <v>56</v>
      </c>
      <c r="B29" s="65"/>
      <c r="C29" s="65"/>
      <c r="D29" s="65"/>
      <c r="E29" s="59"/>
      <c r="F29" s="60"/>
      <c r="G29" s="61"/>
    </row>
    <row r="30" spans="1:7" s="36" customFormat="1" ht="21" customHeight="1" x14ac:dyDescent="0.4">
      <c r="A30" s="65" t="s">
        <v>57</v>
      </c>
      <c r="B30" s="65"/>
      <c r="C30" s="65"/>
      <c r="D30" s="65"/>
      <c r="E30" s="59"/>
      <c r="F30" s="60"/>
      <c r="G30" s="61"/>
    </row>
    <row r="31" spans="1:7" s="36" customFormat="1" ht="21" customHeight="1" x14ac:dyDescent="0.4">
      <c r="A31" s="65" t="s">
        <v>11</v>
      </c>
      <c r="B31" s="65"/>
      <c r="C31" s="65"/>
      <c r="D31" s="65"/>
      <c r="E31" s="59"/>
      <c r="F31" s="60"/>
      <c r="G31" s="61"/>
    </row>
    <row r="32" spans="1:7" s="36" customFormat="1" ht="21" customHeight="1" x14ac:dyDescent="0.4">
      <c r="A32" s="65"/>
      <c r="B32" s="65"/>
      <c r="C32" s="65"/>
      <c r="D32" s="65"/>
      <c r="E32" s="66"/>
      <c r="F32" s="67"/>
      <c r="G32" s="68"/>
    </row>
    <row r="33" spans="1:7" s="36" customFormat="1" ht="21" customHeight="1" x14ac:dyDescent="0.4">
      <c r="A33" s="65" t="s">
        <v>12</v>
      </c>
      <c r="B33" s="65"/>
      <c r="C33" s="65"/>
      <c r="D33" s="65"/>
      <c r="E33" s="66">
        <f>SUM(E34:G35)</f>
        <v>0</v>
      </c>
      <c r="F33" s="67"/>
      <c r="G33" s="68"/>
    </row>
    <row r="34" spans="1:7" s="36" customFormat="1" ht="21" customHeight="1" x14ac:dyDescent="0.4">
      <c r="A34" s="65" t="s">
        <v>58</v>
      </c>
      <c r="B34" s="65"/>
      <c r="C34" s="65"/>
      <c r="D34" s="65"/>
      <c r="E34" s="59"/>
      <c r="F34" s="60"/>
      <c r="G34" s="61"/>
    </row>
    <row r="35" spans="1:7" s="36" customFormat="1" ht="21" customHeight="1" x14ac:dyDescent="0.4">
      <c r="A35" s="65" t="s">
        <v>59</v>
      </c>
      <c r="B35" s="65"/>
      <c r="C35" s="65"/>
      <c r="D35" s="65"/>
      <c r="E35" s="59"/>
      <c r="F35" s="60"/>
      <c r="G35" s="61"/>
    </row>
    <row r="36" spans="1:7" s="36" customFormat="1" ht="21" customHeight="1" x14ac:dyDescent="0.4">
      <c r="A36" s="65"/>
      <c r="B36" s="65"/>
      <c r="C36" s="65"/>
      <c r="D36" s="65"/>
      <c r="E36" s="66"/>
      <c r="F36" s="67"/>
      <c r="G36" s="68"/>
    </row>
    <row r="37" spans="1:7" s="36" customFormat="1" ht="21" customHeight="1" x14ac:dyDescent="0.4">
      <c r="A37" s="65" t="s">
        <v>13</v>
      </c>
      <c r="B37" s="65"/>
      <c r="C37" s="65"/>
      <c r="D37" s="65"/>
      <c r="E37" s="66">
        <f>SUM(E28+E33)</f>
        <v>0</v>
      </c>
      <c r="F37" s="67"/>
      <c r="G37" s="68"/>
    </row>
    <row r="38" spans="1:7" s="36" customFormat="1" ht="23.25" customHeight="1" x14ac:dyDescent="0.4">
      <c r="A38" s="55"/>
      <c r="B38" s="55"/>
      <c r="C38" s="55"/>
      <c r="D38" s="55"/>
      <c r="E38" s="55"/>
      <c r="F38" s="55"/>
      <c r="G38" s="55"/>
    </row>
    <row r="39" spans="1:7" ht="21" customHeight="1" x14ac:dyDescent="0.4">
      <c r="A39" s="20" t="s">
        <v>21</v>
      </c>
      <c r="F39" s="23"/>
      <c r="G39" s="24"/>
    </row>
    <row r="40" spans="1:7" ht="21" customHeight="1" x14ac:dyDescent="0.4">
      <c r="A40" s="78" t="s">
        <v>227</v>
      </c>
      <c r="B40" s="78"/>
      <c r="C40" s="78"/>
      <c r="D40" s="78"/>
      <c r="E40" s="78"/>
      <c r="F40" s="78"/>
      <c r="G40" s="78"/>
    </row>
    <row r="41" spans="1:7" ht="21" customHeight="1" x14ac:dyDescent="0.4">
      <c r="A41" s="79" t="s">
        <v>228</v>
      </c>
      <c r="B41" s="79"/>
      <c r="C41" s="79"/>
      <c r="D41" s="79"/>
      <c r="E41" s="79"/>
      <c r="G41" s="35" t="s">
        <v>48</v>
      </c>
    </row>
    <row r="42" spans="1:7" ht="30" customHeight="1" x14ac:dyDescent="0.4">
      <c r="A42" s="80" t="s">
        <v>6</v>
      </c>
      <c r="B42" s="80"/>
      <c r="C42" s="80"/>
      <c r="D42" s="80"/>
      <c r="E42" s="62" t="s">
        <v>3</v>
      </c>
      <c r="F42" s="63"/>
      <c r="G42" s="64"/>
    </row>
    <row r="43" spans="1:7" s="36" customFormat="1" ht="21" customHeight="1" x14ac:dyDescent="0.4">
      <c r="A43" s="65" t="s">
        <v>22</v>
      </c>
      <c r="B43" s="65"/>
      <c r="C43" s="65"/>
      <c r="D43" s="65"/>
      <c r="E43" s="66"/>
      <c r="F43" s="67"/>
      <c r="G43" s="68"/>
    </row>
    <row r="44" spans="1:7" s="36" customFormat="1" ht="21" customHeight="1" x14ac:dyDescent="0.4">
      <c r="A44" s="65" t="s">
        <v>23</v>
      </c>
      <c r="B44" s="65"/>
      <c r="C44" s="65"/>
      <c r="D44" s="65"/>
      <c r="E44" s="66"/>
      <c r="F44" s="67"/>
      <c r="G44" s="68"/>
    </row>
    <row r="45" spans="1:7" s="36" customFormat="1" ht="21" customHeight="1" x14ac:dyDescent="0.4">
      <c r="A45" s="65" t="s">
        <v>60</v>
      </c>
      <c r="B45" s="65"/>
      <c r="C45" s="65"/>
      <c r="D45" s="65"/>
      <c r="E45" s="59"/>
      <c r="F45" s="60"/>
      <c r="G45" s="61"/>
    </row>
    <row r="46" spans="1:7" s="36" customFormat="1" ht="21" customHeight="1" x14ac:dyDescent="0.4">
      <c r="A46" s="65" t="s">
        <v>68</v>
      </c>
      <c r="B46" s="65"/>
      <c r="C46" s="65"/>
      <c r="D46" s="65"/>
      <c r="E46" s="59"/>
      <c r="F46" s="60"/>
      <c r="G46" s="61"/>
    </row>
    <row r="47" spans="1:7" s="36" customFormat="1" ht="21" customHeight="1" x14ac:dyDescent="0.4">
      <c r="A47" s="65" t="s">
        <v>67</v>
      </c>
      <c r="B47" s="65"/>
      <c r="C47" s="65"/>
      <c r="D47" s="65"/>
      <c r="E47" s="75"/>
      <c r="F47" s="76"/>
      <c r="G47" s="77"/>
    </row>
    <row r="48" spans="1:7" s="36" customFormat="1" ht="21" customHeight="1" x14ac:dyDescent="0.4">
      <c r="A48" s="56" t="s">
        <v>117</v>
      </c>
      <c r="B48" s="57"/>
      <c r="C48" s="57"/>
      <c r="D48" s="58"/>
      <c r="E48" s="75"/>
      <c r="F48" s="76"/>
      <c r="G48" s="77"/>
    </row>
    <row r="49" spans="1:7" s="36" customFormat="1" ht="21" customHeight="1" x14ac:dyDescent="0.4">
      <c r="A49" s="65" t="s">
        <v>41</v>
      </c>
      <c r="B49" s="65"/>
      <c r="C49" s="65"/>
      <c r="D49" s="65"/>
      <c r="E49" s="59"/>
      <c r="F49" s="60"/>
      <c r="G49" s="61"/>
    </row>
    <row r="50" spans="1:7" s="36" customFormat="1" ht="21" customHeight="1" x14ac:dyDescent="0.4">
      <c r="A50" s="65" t="s">
        <v>43</v>
      </c>
      <c r="B50" s="65"/>
      <c r="C50" s="65"/>
      <c r="D50" s="65"/>
      <c r="E50" s="59"/>
      <c r="F50" s="60"/>
      <c r="G50" s="61"/>
    </row>
    <row r="51" spans="1:7" s="36" customFormat="1" ht="21" customHeight="1" x14ac:dyDescent="0.4">
      <c r="A51" s="65" t="s">
        <v>61</v>
      </c>
      <c r="B51" s="65"/>
      <c r="C51" s="65"/>
      <c r="D51" s="65"/>
      <c r="E51" s="59"/>
      <c r="F51" s="60"/>
      <c r="G51" s="61"/>
    </row>
    <row r="52" spans="1:7" s="36" customFormat="1" ht="21" customHeight="1" x14ac:dyDescent="0.4">
      <c r="A52" s="65" t="s">
        <v>118</v>
      </c>
      <c r="B52" s="65"/>
      <c r="C52" s="65"/>
      <c r="D52" s="65"/>
      <c r="E52" s="59"/>
      <c r="F52" s="60"/>
      <c r="G52" s="61"/>
    </row>
    <row r="53" spans="1:7" s="36" customFormat="1" ht="21" customHeight="1" x14ac:dyDescent="0.4">
      <c r="A53" s="56" t="s">
        <v>139</v>
      </c>
      <c r="B53" s="57"/>
      <c r="C53" s="57"/>
      <c r="D53" s="58"/>
      <c r="E53" s="59"/>
      <c r="F53" s="60"/>
      <c r="G53" s="61"/>
    </row>
    <row r="54" spans="1:7" s="36" customFormat="1" ht="21" customHeight="1" x14ac:dyDescent="0.4">
      <c r="A54" s="65" t="s">
        <v>132</v>
      </c>
      <c r="B54" s="65"/>
      <c r="C54" s="65"/>
      <c r="D54" s="65"/>
      <c r="E54" s="59"/>
      <c r="F54" s="60"/>
      <c r="G54" s="61"/>
    </row>
    <row r="55" spans="1:7" s="36" customFormat="1" ht="21" customHeight="1" x14ac:dyDescent="0.4">
      <c r="A55" s="56" t="s">
        <v>146</v>
      </c>
      <c r="B55" s="57"/>
      <c r="C55" s="57"/>
      <c r="D55" s="58"/>
      <c r="E55" s="59"/>
      <c r="F55" s="60"/>
      <c r="G55" s="61"/>
    </row>
    <row r="56" spans="1:7" s="36" customFormat="1" ht="21" customHeight="1" x14ac:dyDescent="0.4">
      <c r="A56" s="65" t="s">
        <v>44</v>
      </c>
      <c r="B56" s="65"/>
      <c r="C56" s="65"/>
      <c r="D56" s="65"/>
      <c r="E56" s="59"/>
      <c r="F56" s="60"/>
      <c r="G56" s="61"/>
    </row>
    <row r="57" spans="1:7" s="36" customFormat="1" ht="21" customHeight="1" x14ac:dyDescent="0.4">
      <c r="A57" s="65" t="s">
        <v>62</v>
      </c>
      <c r="B57" s="65"/>
      <c r="C57" s="65"/>
      <c r="D57" s="65"/>
      <c r="E57" s="59"/>
      <c r="F57" s="60"/>
      <c r="G57" s="61"/>
    </row>
    <row r="58" spans="1:7" s="36" customFormat="1" ht="21" customHeight="1" x14ac:dyDescent="0.4">
      <c r="A58" s="65" t="s">
        <v>35</v>
      </c>
      <c r="B58" s="65"/>
      <c r="C58" s="65"/>
      <c r="D58" s="65"/>
      <c r="E58" s="66">
        <f>SUM(E45-E51)</f>
        <v>0</v>
      </c>
      <c r="F58" s="67"/>
      <c r="G58" s="68"/>
    </row>
    <row r="59" spans="1:7" s="36" customFormat="1" ht="21" customHeight="1" x14ac:dyDescent="0.4">
      <c r="A59" s="65" t="s">
        <v>24</v>
      </c>
      <c r="B59" s="65"/>
      <c r="C59" s="65"/>
      <c r="D59" s="65"/>
      <c r="E59" s="66"/>
      <c r="F59" s="67"/>
      <c r="G59" s="68"/>
    </row>
    <row r="60" spans="1:7" s="36" customFormat="1" ht="21" customHeight="1" x14ac:dyDescent="0.4">
      <c r="A60" s="65" t="s">
        <v>63</v>
      </c>
      <c r="B60" s="65"/>
      <c r="C60" s="65"/>
      <c r="D60" s="65"/>
      <c r="E60" s="59"/>
      <c r="F60" s="60"/>
      <c r="G60" s="61"/>
    </row>
    <row r="61" spans="1:7" s="36" customFormat="1" ht="21" customHeight="1" x14ac:dyDescent="0.4">
      <c r="A61" s="65" t="s">
        <v>64</v>
      </c>
      <c r="B61" s="65"/>
      <c r="C61" s="65"/>
      <c r="D61" s="65"/>
      <c r="E61" s="59"/>
      <c r="F61" s="60"/>
      <c r="G61" s="61"/>
    </row>
    <row r="62" spans="1:7" s="36" customFormat="1" ht="21" customHeight="1" x14ac:dyDescent="0.4">
      <c r="A62" s="65" t="s">
        <v>42</v>
      </c>
      <c r="B62" s="65"/>
      <c r="C62" s="65"/>
      <c r="D62" s="65"/>
      <c r="E62" s="59"/>
      <c r="F62" s="60"/>
      <c r="G62" s="61"/>
    </row>
    <row r="63" spans="1:7" s="36" customFormat="1" ht="21" customHeight="1" x14ac:dyDescent="0.4">
      <c r="A63" s="65" t="s">
        <v>36</v>
      </c>
      <c r="B63" s="65"/>
      <c r="C63" s="65"/>
      <c r="D63" s="65"/>
      <c r="E63" s="66">
        <f>SUM(E60-E61)</f>
        <v>0</v>
      </c>
      <c r="F63" s="67"/>
      <c r="G63" s="68"/>
    </row>
    <row r="64" spans="1:7" s="36" customFormat="1" ht="21" customHeight="1" x14ac:dyDescent="0.4">
      <c r="A64" s="65" t="s">
        <v>25</v>
      </c>
      <c r="B64" s="65"/>
      <c r="C64" s="65"/>
      <c r="D64" s="65"/>
      <c r="E64" s="66">
        <f>SUM(E58+E63)</f>
        <v>0</v>
      </c>
      <c r="F64" s="67"/>
      <c r="G64" s="68"/>
    </row>
    <row r="65" spans="1:7" s="36" customFormat="1" ht="21" customHeight="1" x14ac:dyDescent="0.4">
      <c r="A65" s="65" t="s">
        <v>26</v>
      </c>
      <c r="B65" s="65"/>
      <c r="C65" s="65"/>
      <c r="D65" s="65"/>
      <c r="E65" s="72"/>
      <c r="F65" s="73"/>
      <c r="G65" s="74"/>
    </row>
    <row r="66" spans="1:7" s="36" customFormat="1" ht="21" customHeight="1" x14ac:dyDescent="0.4">
      <c r="A66" s="65" t="s">
        <v>27</v>
      </c>
      <c r="B66" s="65"/>
      <c r="C66" s="65"/>
      <c r="D66" s="65"/>
      <c r="E66" s="59"/>
      <c r="F66" s="60"/>
      <c r="G66" s="61"/>
    </row>
    <row r="67" spans="1:7" s="36" customFormat="1" ht="21" customHeight="1" x14ac:dyDescent="0.4">
      <c r="A67" s="65"/>
      <c r="B67" s="65"/>
      <c r="C67" s="65"/>
      <c r="D67" s="65"/>
      <c r="E67" s="66"/>
      <c r="F67" s="67"/>
      <c r="G67" s="68"/>
    </row>
    <row r="68" spans="1:7" s="36" customFormat="1" ht="21" customHeight="1" x14ac:dyDescent="0.4">
      <c r="A68" s="65" t="s">
        <v>28</v>
      </c>
      <c r="B68" s="65"/>
      <c r="C68" s="65"/>
      <c r="D68" s="65"/>
      <c r="E68" s="69"/>
      <c r="F68" s="70"/>
      <c r="G68" s="71"/>
    </row>
    <row r="69" spans="1:7" s="36" customFormat="1" ht="21" customHeight="1" x14ac:dyDescent="0.4">
      <c r="A69" s="65" t="s">
        <v>30</v>
      </c>
      <c r="B69" s="65"/>
      <c r="C69" s="65"/>
      <c r="D69" s="65"/>
      <c r="E69" s="59"/>
      <c r="F69" s="60"/>
      <c r="G69" s="61"/>
    </row>
    <row r="70" spans="1:7" s="36" customFormat="1" ht="21" customHeight="1" x14ac:dyDescent="0.4">
      <c r="A70" s="65" t="s">
        <v>31</v>
      </c>
      <c r="B70" s="65"/>
      <c r="C70" s="65"/>
      <c r="D70" s="65"/>
      <c r="E70" s="59"/>
      <c r="F70" s="60"/>
      <c r="G70" s="61"/>
    </row>
    <row r="71" spans="1:7" s="36" customFormat="1" ht="21" customHeight="1" x14ac:dyDescent="0.4">
      <c r="A71" s="65" t="s">
        <v>29</v>
      </c>
      <c r="B71" s="65"/>
      <c r="C71" s="65"/>
      <c r="D71" s="65"/>
      <c r="E71" s="69">
        <f>SUM(E73-E72)</f>
        <v>0</v>
      </c>
      <c r="F71" s="70"/>
      <c r="G71" s="71"/>
    </row>
    <row r="72" spans="1:7" s="36" customFormat="1" ht="21" customHeight="1" x14ac:dyDescent="0.4">
      <c r="A72" s="65" t="s">
        <v>32</v>
      </c>
      <c r="B72" s="65"/>
      <c r="C72" s="65"/>
      <c r="D72" s="65"/>
      <c r="E72" s="59"/>
      <c r="F72" s="60"/>
      <c r="G72" s="61"/>
    </row>
    <row r="73" spans="1:7" s="36" customFormat="1" ht="21" customHeight="1" x14ac:dyDescent="0.4">
      <c r="A73" s="65" t="s">
        <v>33</v>
      </c>
      <c r="B73" s="65"/>
      <c r="C73" s="65"/>
      <c r="D73" s="65"/>
      <c r="E73" s="59"/>
      <c r="F73" s="60"/>
      <c r="G73" s="61"/>
    </row>
    <row r="74" spans="1:7" s="36" customFormat="1" ht="21" customHeight="1" x14ac:dyDescent="0.4">
      <c r="A74" s="65"/>
      <c r="B74" s="65"/>
      <c r="C74" s="65"/>
      <c r="D74" s="65"/>
      <c r="E74" s="66"/>
      <c r="F74" s="67"/>
      <c r="G74" s="68"/>
    </row>
    <row r="75" spans="1:7" s="36" customFormat="1" ht="21" customHeight="1" x14ac:dyDescent="0.4">
      <c r="A75" s="65" t="s">
        <v>34</v>
      </c>
      <c r="B75" s="65"/>
      <c r="C75" s="65"/>
      <c r="D75" s="65"/>
      <c r="E75" s="66">
        <f>SUM(E66+E73)</f>
        <v>0</v>
      </c>
      <c r="F75" s="67"/>
      <c r="G75" s="68"/>
    </row>
    <row r="76" spans="1:7" s="36" customFormat="1" ht="24" customHeight="1" x14ac:dyDescent="0.4">
      <c r="E76" s="35"/>
      <c r="F76" s="35"/>
      <c r="G76" s="35"/>
    </row>
    <row r="77" spans="1:7" ht="21" customHeight="1" x14ac:dyDescent="0.4">
      <c r="A77" s="20" t="s">
        <v>120</v>
      </c>
      <c r="F77" s="23"/>
      <c r="G77" s="24"/>
    </row>
    <row r="78" spans="1:7" ht="21" customHeight="1" x14ac:dyDescent="0.4">
      <c r="A78" s="20" t="s">
        <v>121</v>
      </c>
      <c r="F78" s="23"/>
      <c r="G78" s="24"/>
    </row>
    <row r="79" spans="1:7" ht="21" customHeight="1" x14ac:dyDescent="0.4">
      <c r="A79" s="20" t="s">
        <v>126</v>
      </c>
      <c r="F79" s="23"/>
      <c r="G79" s="24"/>
    </row>
    <row r="80" spans="1:7" ht="21" customHeight="1" x14ac:dyDescent="0.4">
      <c r="A80" s="20" t="s">
        <v>45</v>
      </c>
      <c r="F80" s="23"/>
      <c r="G80" s="24"/>
    </row>
    <row r="81" spans="1:7" ht="30" customHeight="1" x14ac:dyDescent="0.4">
      <c r="A81" s="62"/>
      <c r="B81" s="63"/>
      <c r="C81" s="63"/>
      <c r="D81" s="64"/>
      <c r="E81" s="62" t="s">
        <v>3</v>
      </c>
      <c r="F81" s="63"/>
      <c r="G81" s="64"/>
    </row>
    <row r="82" spans="1:7" ht="21" customHeight="1" x14ac:dyDescent="0.4">
      <c r="A82" s="56" t="s">
        <v>46</v>
      </c>
      <c r="B82" s="57"/>
      <c r="C82" s="57"/>
      <c r="D82" s="58"/>
      <c r="E82" s="59"/>
      <c r="F82" s="60"/>
      <c r="G82" s="61"/>
    </row>
    <row r="83" spans="1:7" ht="21" customHeight="1" x14ac:dyDescent="0.4">
      <c r="A83" s="56" t="s">
        <v>47</v>
      </c>
      <c r="B83" s="57"/>
      <c r="C83" s="57"/>
      <c r="D83" s="58"/>
      <c r="E83" s="59"/>
      <c r="F83" s="60"/>
      <c r="G83" s="61"/>
    </row>
    <row r="84" spans="1:7" ht="21" customHeight="1" x14ac:dyDescent="0.4">
      <c r="A84" s="56" t="s">
        <v>128</v>
      </c>
      <c r="B84" s="57"/>
      <c r="C84" s="57"/>
      <c r="D84" s="58"/>
      <c r="E84" s="59"/>
      <c r="F84" s="60"/>
      <c r="G84" s="61"/>
    </row>
    <row r="85" spans="1:7" ht="21" customHeight="1" x14ac:dyDescent="0.4">
      <c r="E85" s="26"/>
      <c r="G85" s="24"/>
    </row>
    <row r="86" spans="1:7" ht="21" customHeight="1" x14ac:dyDescent="0.4">
      <c r="A86" s="20" t="s">
        <v>127</v>
      </c>
      <c r="G86" s="24"/>
    </row>
    <row r="87" spans="1:7" ht="21" customHeight="1" x14ac:dyDescent="0.4">
      <c r="A87" s="20" t="s">
        <v>51</v>
      </c>
      <c r="G87" s="24"/>
    </row>
    <row r="88" spans="1:7" ht="30" customHeight="1" x14ac:dyDescent="0.4">
      <c r="A88" s="62"/>
      <c r="B88" s="63"/>
      <c r="C88" s="63"/>
      <c r="D88" s="64"/>
      <c r="E88" s="62" t="s">
        <v>3</v>
      </c>
      <c r="F88" s="63"/>
      <c r="G88" s="64"/>
    </row>
    <row r="89" spans="1:7" ht="21" customHeight="1" x14ac:dyDescent="0.4">
      <c r="A89" s="56" t="s">
        <v>129</v>
      </c>
      <c r="B89" s="57"/>
      <c r="C89" s="57"/>
      <c r="D89" s="58"/>
      <c r="E89" s="59"/>
      <c r="F89" s="60"/>
      <c r="G89" s="61"/>
    </row>
    <row r="90" spans="1:7" ht="21" customHeight="1" x14ac:dyDescent="0.4">
      <c r="A90" s="56" t="s">
        <v>130</v>
      </c>
      <c r="B90" s="57"/>
      <c r="C90" s="57"/>
      <c r="D90" s="58"/>
      <c r="E90" s="59"/>
      <c r="F90" s="60"/>
      <c r="G90" s="61"/>
    </row>
    <row r="91" spans="1:7" ht="47.25" customHeight="1" x14ac:dyDescent="0.4">
      <c r="G91" s="24"/>
    </row>
    <row r="92" spans="1:7" x14ac:dyDescent="0.4">
      <c r="A92" s="20" t="s">
        <v>37</v>
      </c>
      <c r="G92" s="24"/>
    </row>
    <row r="93" spans="1:7" ht="18.75" customHeight="1" x14ac:dyDescent="0.4">
      <c r="A93" s="20" t="s">
        <v>71</v>
      </c>
      <c r="G93" s="24"/>
    </row>
    <row r="94" spans="1:7" ht="30" customHeight="1" x14ac:dyDescent="0.4">
      <c r="A94" s="62"/>
      <c r="B94" s="63"/>
      <c r="C94" s="63"/>
      <c r="D94" s="64"/>
      <c r="E94" s="62" t="s">
        <v>3</v>
      </c>
      <c r="F94" s="63"/>
      <c r="G94" s="64"/>
    </row>
    <row r="95" spans="1:7" ht="21" customHeight="1" x14ac:dyDescent="0.4">
      <c r="A95" s="56" t="s">
        <v>38</v>
      </c>
      <c r="B95" s="57"/>
      <c r="C95" s="57"/>
      <c r="D95" s="58"/>
      <c r="E95" s="59"/>
      <c r="F95" s="60"/>
      <c r="G95" s="61"/>
    </row>
    <row r="96" spans="1:7" ht="21" customHeight="1" x14ac:dyDescent="0.4">
      <c r="A96" s="56" t="s">
        <v>39</v>
      </c>
      <c r="B96" s="57"/>
      <c r="C96" s="57"/>
      <c r="D96" s="58"/>
      <c r="E96" s="59"/>
      <c r="F96" s="60"/>
      <c r="G96" s="61"/>
    </row>
    <row r="97" spans="1:7" ht="21" customHeight="1" x14ac:dyDescent="0.4">
      <c r="A97" s="56" t="s">
        <v>40</v>
      </c>
      <c r="B97" s="57"/>
      <c r="C97" s="57"/>
      <c r="D97" s="58"/>
      <c r="E97" s="59"/>
      <c r="F97" s="60"/>
      <c r="G97" s="61"/>
    </row>
    <row r="98" spans="1:7" x14ac:dyDescent="0.4">
      <c r="F98" s="23"/>
      <c r="G98" s="24"/>
    </row>
    <row r="99" spans="1:7" x14ac:dyDescent="0.4">
      <c r="F99" s="23"/>
      <c r="G99" s="24"/>
    </row>
    <row r="100" spans="1:7" x14ac:dyDescent="0.4">
      <c r="F100" s="23"/>
      <c r="G100" s="24"/>
    </row>
    <row r="101" spans="1:7" ht="21" customHeight="1" x14ac:dyDescent="0.4">
      <c r="F101" s="23"/>
      <c r="G101" s="24"/>
    </row>
    <row r="102" spans="1:7" ht="21" customHeight="1" x14ac:dyDescent="0.4">
      <c r="A102" s="54"/>
      <c r="B102" s="54"/>
      <c r="C102" s="55"/>
      <c r="D102" s="55"/>
      <c r="F102" s="23"/>
      <c r="G102" s="24"/>
    </row>
    <row r="103" spans="1:7" ht="21" customHeight="1" x14ac:dyDescent="0.4">
      <c r="A103" s="54"/>
      <c r="B103" s="54"/>
      <c r="C103" s="55"/>
      <c r="D103" s="55"/>
      <c r="F103" s="23"/>
      <c r="G103" s="24"/>
    </row>
    <row r="104" spans="1:7" ht="21" customHeight="1" x14ac:dyDescent="0.4">
      <c r="A104" s="54"/>
      <c r="B104" s="54"/>
      <c r="C104" s="55"/>
      <c r="D104" s="55"/>
      <c r="F104" s="23"/>
      <c r="G104" s="24"/>
    </row>
    <row r="105" spans="1:7" x14ac:dyDescent="0.4">
      <c r="F105" s="23"/>
      <c r="G105" s="24"/>
    </row>
    <row r="106" spans="1:7" x14ac:dyDescent="0.4">
      <c r="F106" s="23"/>
      <c r="G106" s="24"/>
    </row>
  </sheetData>
  <mergeCells count="151">
    <mergeCell ref="A12:E12"/>
    <mergeCell ref="A13:D13"/>
    <mergeCell ref="E13:G13"/>
    <mergeCell ref="A17:D17"/>
    <mergeCell ref="E17:G17"/>
    <mergeCell ref="A18:D18"/>
    <mergeCell ref="E18:G18"/>
    <mergeCell ref="A19:D19"/>
    <mergeCell ref="E19:G19"/>
    <mergeCell ref="A14:D14"/>
    <mergeCell ref="E14:G14"/>
    <mergeCell ref="A15:D15"/>
    <mergeCell ref="E15:G15"/>
    <mergeCell ref="A16:D16"/>
    <mergeCell ref="E16:G16"/>
    <mergeCell ref="A23:D23"/>
    <mergeCell ref="E23:G23"/>
    <mergeCell ref="A24:D24"/>
    <mergeCell ref="E24:G24"/>
    <mergeCell ref="A25:D25"/>
    <mergeCell ref="E25:G25"/>
    <mergeCell ref="A20:D20"/>
    <mergeCell ref="E20:G20"/>
    <mergeCell ref="A21:D21"/>
    <mergeCell ref="E21:G21"/>
    <mergeCell ref="A22:D22"/>
    <mergeCell ref="E22:G22"/>
    <mergeCell ref="A29:D29"/>
    <mergeCell ref="E29:G29"/>
    <mergeCell ref="A30:D30"/>
    <mergeCell ref="E30:G30"/>
    <mergeCell ref="A31:D31"/>
    <mergeCell ref="E31:G31"/>
    <mergeCell ref="A26:D26"/>
    <mergeCell ref="E26:G26"/>
    <mergeCell ref="A27:D27"/>
    <mergeCell ref="E27:G27"/>
    <mergeCell ref="A28:D28"/>
    <mergeCell ref="E28:G28"/>
    <mergeCell ref="A35:D35"/>
    <mergeCell ref="E35:G35"/>
    <mergeCell ref="A36:D36"/>
    <mergeCell ref="E36:G36"/>
    <mergeCell ref="A37:D37"/>
    <mergeCell ref="E37:G37"/>
    <mergeCell ref="A32:D32"/>
    <mergeCell ref="E32:G32"/>
    <mergeCell ref="A33:D33"/>
    <mergeCell ref="E33:G33"/>
    <mergeCell ref="A34:D34"/>
    <mergeCell ref="E34:G34"/>
    <mergeCell ref="A43:D43"/>
    <mergeCell ref="E43:G43"/>
    <mergeCell ref="A44:D44"/>
    <mergeCell ref="E44:G44"/>
    <mergeCell ref="A45:D45"/>
    <mergeCell ref="E45:G45"/>
    <mergeCell ref="A38:D38"/>
    <mergeCell ref="E38:G38"/>
    <mergeCell ref="A40:G40"/>
    <mergeCell ref="A41:E41"/>
    <mergeCell ref="A42:D42"/>
    <mergeCell ref="E42:G42"/>
    <mergeCell ref="A49:D49"/>
    <mergeCell ref="E49:G49"/>
    <mergeCell ref="A50:D50"/>
    <mergeCell ref="E50:G50"/>
    <mergeCell ref="A51:D51"/>
    <mergeCell ref="E51:G51"/>
    <mergeCell ref="A46:D46"/>
    <mergeCell ref="E46:G46"/>
    <mergeCell ref="A47:D47"/>
    <mergeCell ref="E47:G47"/>
    <mergeCell ref="A48:D48"/>
    <mergeCell ref="E48:G48"/>
    <mergeCell ref="A58:D58"/>
    <mergeCell ref="E58:G58"/>
    <mergeCell ref="A59:D59"/>
    <mergeCell ref="E59:G59"/>
    <mergeCell ref="A60:D60"/>
    <mergeCell ref="E60:G60"/>
    <mergeCell ref="A52:D52"/>
    <mergeCell ref="E52:G52"/>
    <mergeCell ref="A56:D56"/>
    <mergeCell ref="E56:G56"/>
    <mergeCell ref="A57:D57"/>
    <mergeCell ref="E57:G57"/>
    <mergeCell ref="A54:D54"/>
    <mergeCell ref="A53:D53"/>
    <mergeCell ref="A55:D55"/>
    <mergeCell ref="E55:G55"/>
    <mergeCell ref="E54:G54"/>
    <mergeCell ref="E53:G53"/>
    <mergeCell ref="A64:D64"/>
    <mergeCell ref="E64:G64"/>
    <mergeCell ref="A65:D65"/>
    <mergeCell ref="E65:G65"/>
    <mergeCell ref="A66:D66"/>
    <mergeCell ref="E66:G66"/>
    <mergeCell ref="A61:D61"/>
    <mergeCell ref="E61:G61"/>
    <mergeCell ref="A62:D62"/>
    <mergeCell ref="E62:G62"/>
    <mergeCell ref="A63:D63"/>
    <mergeCell ref="E63:G63"/>
    <mergeCell ref="A70:D70"/>
    <mergeCell ref="E70:G70"/>
    <mergeCell ref="A71:D71"/>
    <mergeCell ref="E71:G71"/>
    <mergeCell ref="A72:D72"/>
    <mergeCell ref="E72:G72"/>
    <mergeCell ref="A67:D67"/>
    <mergeCell ref="E67:G67"/>
    <mergeCell ref="A68:D68"/>
    <mergeCell ref="E68:G68"/>
    <mergeCell ref="A69:D69"/>
    <mergeCell ref="E69:G69"/>
    <mergeCell ref="A81:D81"/>
    <mergeCell ref="E81:G81"/>
    <mergeCell ref="A82:D82"/>
    <mergeCell ref="E82:G82"/>
    <mergeCell ref="A73:D73"/>
    <mergeCell ref="E73:G73"/>
    <mergeCell ref="A74:D74"/>
    <mergeCell ref="E74:G74"/>
    <mergeCell ref="A75:D75"/>
    <mergeCell ref="E75:G75"/>
    <mergeCell ref="A89:D89"/>
    <mergeCell ref="E89:G89"/>
    <mergeCell ref="A90:D90"/>
    <mergeCell ref="E90:G90"/>
    <mergeCell ref="A94:D94"/>
    <mergeCell ref="E94:G94"/>
    <mergeCell ref="A83:D83"/>
    <mergeCell ref="E83:G83"/>
    <mergeCell ref="A84:D84"/>
    <mergeCell ref="E84:G84"/>
    <mergeCell ref="A88:D88"/>
    <mergeCell ref="E88:G88"/>
    <mergeCell ref="A102:B102"/>
    <mergeCell ref="A103:B103"/>
    <mergeCell ref="A104:B104"/>
    <mergeCell ref="C102:D102"/>
    <mergeCell ref="C103:D103"/>
    <mergeCell ref="C104:D104"/>
    <mergeCell ref="A95:D95"/>
    <mergeCell ref="E95:G95"/>
    <mergeCell ref="A96:D96"/>
    <mergeCell ref="E96:G96"/>
    <mergeCell ref="A97:D97"/>
    <mergeCell ref="E97:G97"/>
  </mergeCells>
  <phoneticPr fontId="2"/>
  <dataValidations count="2">
    <dataValidation type="list" allowBlank="1" showInputMessage="1" showErrorMessage="1" sqref="C7" xr:uid="{49139B39-A2AD-40E2-BE38-A9903AFB5962}">
      <formula1>"　,水田主体,畑主体"</formula1>
    </dataValidation>
    <dataValidation type="list" allowBlank="1" showInputMessage="1" showErrorMessage="1" sqref="D8" xr:uid="{1F2CBC8D-F186-48F8-A582-AAC9DF08A25E}">
      <formula1>"　,有,無"</formula1>
    </dataValidation>
  </dataValidations>
  <pageMargins left="0.82677165354330717" right="0.59055118110236227" top="0.51181102362204722" bottom="0.27559055118110237" header="0.31496062992125984" footer="0.19685039370078741"/>
  <pageSetup paperSize="9" scale="96" orientation="portrait" r:id="rId1"/>
  <headerFooter>
    <oddHeader>&amp;L&amp;"ＭＳ ゴシック,標準"&amp;12別添１</oddHeader>
  </headerFooter>
  <rowBreaks count="1" manualBreakCount="1">
    <brk id="37"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49507-C72F-47EB-BACB-BA29AF7B66CB}">
  <sheetPr codeName="Sheet2"/>
  <dimension ref="A1:O145"/>
  <sheetViews>
    <sheetView workbookViewId="0"/>
  </sheetViews>
  <sheetFormatPr defaultRowHeight="18.75" x14ac:dyDescent="0.4"/>
  <cols>
    <col min="1" max="3" width="10" customWidth="1"/>
    <col min="4" max="4" width="11.625" customWidth="1"/>
    <col min="5" max="5" width="12.25" customWidth="1"/>
    <col min="6" max="6" width="12.625" customWidth="1"/>
    <col min="7" max="7" width="11.375" customWidth="1"/>
    <col min="15" max="15" width="24.125" customWidth="1"/>
  </cols>
  <sheetData>
    <row r="1" spans="1:15" ht="22.5" customHeight="1" x14ac:dyDescent="0.4">
      <c r="A1" s="37"/>
      <c r="F1" s="10" t="s">
        <v>17</v>
      </c>
      <c r="G1" s="11" t="s">
        <v>18</v>
      </c>
      <c r="H1" s="105" t="s">
        <v>49</v>
      </c>
      <c r="I1" s="105"/>
      <c r="J1" s="105"/>
      <c r="K1" s="105"/>
      <c r="L1" s="105"/>
      <c r="M1" s="105"/>
      <c r="N1" s="105"/>
      <c r="O1" s="105"/>
    </row>
    <row r="2" spans="1:15" x14ac:dyDescent="0.4">
      <c r="F2" s="7"/>
      <c r="G2" s="8"/>
    </row>
    <row r="3" spans="1:15" ht="21" customHeight="1" x14ac:dyDescent="0.4">
      <c r="A3" t="s">
        <v>16</v>
      </c>
      <c r="H3" t="s">
        <v>72</v>
      </c>
    </row>
    <row r="4" spans="1:15" ht="21" customHeight="1" x14ac:dyDescent="0.4">
      <c r="A4" t="s">
        <v>0</v>
      </c>
      <c r="C4" s="12"/>
    </row>
    <row r="5" spans="1:15" ht="21" customHeight="1" x14ac:dyDescent="0.4">
      <c r="A5" s="16"/>
      <c r="B5" s="2" t="s">
        <v>1</v>
      </c>
      <c r="C5" s="13"/>
      <c r="D5" t="s">
        <v>14</v>
      </c>
    </row>
    <row r="6" spans="1:15" ht="21" customHeight="1" x14ac:dyDescent="0.4">
      <c r="B6" s="2" t="s">
        <v>2</v>
      </c>
      <c r="C6" s="13"/>
      <c r="D6" t="s">
        <v>15</v>
      </c>
    </row>
    <row r="7" spans="1:15" ht="21" customHeight="1" x14ac:dyDescent="0.4">
      <c r="B7" s="4" t="s">
        <v>19</v>
      </c>
      <c r="C7" s="14" t="s">
        <v>66</v>
      </c>
      <c r="D7" s="5"/>
      <c r="E7" s="3"/>
      <c r="F7" s="3"/>
      <c r="G7" s="3"/>
      <c r="H7" s="90" t="s">
        <v>69</v>
      </c>
      <c r="I7" s="90"/>
      <c r="J7" s="90"/>
      <c r="K7" s="90"/>
      <c r="L7" s="90"/>
      <c r="M7" s="90"/>
      <c r="N7" s="90"/>
      <c r="O7" s="90"/>
    </row>
    <row r="8" spans="1:15" ht="21" customHeight="1" x14ac:dyDescent="0.4">
      <c r="B8" t="s">
        <v>134</v>
      </c>
      <c r="D8" s="15" t="s">
        <v>66</v>
      </c>
      <c r="E8" s="3"/>
      <c r="F8" s="3"/>
      <c r="G8" s="3"/>
      <c r="H8" s="90" t="s">
        <v>70</v>
      </c>
      <c r="I8" s="90"/>
      <c r="J8" s="90"/>
      <c r="K8" s="90"/>
      <c r="L8" s="90"/>
      <c r="M8" s="90"/>
      <c r="N8" s="90"/>
      <c r="O8" s="90"/>
    </row>
    <row r="9" spans="1:15" ht="21" customHeight="1" x14ac:dyDescent="0.4">
      <c r="D9" s="3"/>
      <c r="E9" s="3"/>
      <c r="F9" s="3"/>
      <c r="G9" s="3"/>
      <c r="H9" s="1"/>
      <c r="I9" s="1"/>
      <c r="J9" s="1"/>
      <c r="K9" s="1"/>
      <c r="L9" s="1"/>
      <c r="M9" s="1"/>
      <c r="N9" s="1"/>
      <c r="O9" s="1"/>
    </row>
    <row r="10" spans="1:15" ht="21" customHeight="1" x14ac:dyDescent="0.4">
      <c r="A10" t="s">
        <v>20</v>
      </c>
      <c r="D10" s="1"/>
      <c r="E10" s="1"/>
      <c r="F10" s="1"/>
      <c r="G10" s="1"/>
      <c r="H10" t="s">
        <v>115</v>
      </c>
    </row>
    <row r="11" spans="1:15" ht="21" customHeight="1" x14ac:dyDescent="0.4">
      <c r="A11" t="s">
        <v>225</v>
      </c>
      <c r="D11" s="1"/>
      <c r="E11" s="1"/>
      <c r="F11" s="1"/>
      <c r="G11" s="1"/>
      <c r="H11" s="90" t="s">
        <v>123</v>
      </c>
      <c r="I11" s="90"/>
      <c r="J11" s="90"/>
      <c r="K11" s="90"/>
      <c r="L11" s="90"/>
      <c r="M11" s="90"/>
      <c r="N11" s="90"/>
      <c r="O11" s="90"/>
    </row>
    <row r="12" spans="1:15" ht="21" customHeight="1" x14ac:dyDescent="0.4">
      <c r="A12" s="103" t="s">
        <v>226</v>
      </c>
      <c r="B12" s="103"/>
      <c r="C12" s="103"/>
      <c r="D12" s="103"/>
      <c r="E12" s="103"/>
      <c r="G12" s="6" t="s">
        <v>48</v>
      </c>
      <c r="H12" s="3"/>
      <c r="I12" s="3"/>
      <c r="J12" s="3"/>
      <c r="K12" s="3"/>
      <c r="L12" s="3"/>
      <c r="M12" s="3"/>
      <c r="N12" s="3"/>
      <c r="O12" s="3"/>
    </row>
    <row r="13" spans="1:15" ht="30" customHeight="1" x14ac:dyDescent="0.4">
      <c r="A13" s="104" t="s">
        <v>6</v>
      </c>
      <c r="B13" s="104"/>
      <c r="C13" s="104"/>
      <c r="D13" s="104"/>
      <c r="E13" s="87" t="s">
        <v>80</v>
      </c>
      <c r="F13" s="88"/>
      <c r="G13" s="89"/>
      <c r="H13" s="92"/>
      <c r="I13" s="93"/>
      <c r="J13" s="93"/>
      <c r="K13" s="93"/>
      <c r="L13" s="93"/>
      <c r="M13" s="93"/>
      <c r="N13" s="93"/>
      <c r="O13" s="93"/>
    </row>
    <row r="14" spans="1:15" s="9" customFormat="1" ht="21" customHeight="1" x14ac:dyDescent="0.4">
      <c r="A14" s="98" t="s">
        <v>4</v>
      </c>
      <c r="B14" s="98"/>
      <c r="C14" s="98"/>
      <c r="D14" s="98"/>
      <c r="E14" s="87"/>
      <c r="F14" s="88"/>
      <c r="G14" s="89"/>
      <c r="H14" s="18"/>
      <c r="I14" s="18"/>
      <c r="J14" s="18"/>
      <c r="K14" s="18"/>
      <c r="L14" s="18"/>
      <c r="M14" s="18"/>
      <c r="N14" s="18"/>
      <c r="O14" s="18"/>
    </row>
    <row r="15" spans="1:15" s="9" customFormat="1" ht="21" customHeight="1" x14ac:dyDescent="0.4">
      <c r="A15" s="98" t="s">
        <v>52</v>
      </c>
      <c r="B15" s="98"/>
      <c r="C15" s="98"/>
      <c r="D15" s="98"/>
      <c r="E15" s="84" t="s">
        <v>74</v>
      </c>
      <c r="F15" s="85"/>
      <c r="G15" s="86"/>
    </row>
    <row r="16" spans="1:15" s="9" customFormat="1" ht="21" customHeight="1" x14ac:dyDescent="0.4">
      <c r="A16" s="98" t="s">
        <v>5</v>
      </c>
      <c r="B16" s="98"/>
      <c r="C16" s="98"/>
      <c r="D16" s="98"/>
      <c r="E16" s="84" t="s">
        <v>87</v>
      </c>
      <c r="F16" s="85"/>
      <c r="G16" s="86"/>
    </row>
    <row r="17" spans="1:8" s="9" customFormat="1" ht="21" customHeight="1" x14ac:dyDescent="0.4">
      <c r="A17" s="81" t="s">
        <v>92</v>
      </c>
      <c r="B17" s="82"/>
      <c r="C17" s="82"/>
      <c r="D17" s="83"/>
      <c r="E17" s="84" t="s">
        <v>88</v>
      </c>
      <c r="F17" s="85"/>
      <c r="G17" s="86"/>
    </row>
    <row r="18" spans="1:8" s="9" customFormat="1" ht="21" customHeight="1" x14ac:dyDescent="0.4">
      <c r="A18" s="98" t="s">
        <v>7</v>
      </c>
      <c r="B18" s="98"/>
      <c r="C18" s="98"/>
      <c r="D18" s="98"/>
      <c r="E18" s="87"/>
      <c r="F18" s="88"/>
      <c r="G18" s="89"/>
    </row>
    <row r="19" spans="1:8" s="9" customFormat="1" ht="21" customHeight="1" x14ac:dyDescent="0.4">
      <c r="A19" s="98" t="s">
        <v>53</v>
      </c>
      <c r="B19" s="98"/>
      <c r="C19" s="98"/>
      <c r="D19" s="98"/>
      <c r="E19" s="84" t="s">
        <v>86</v>
      </c>
      <c r="F19" s="85"/>
      <c r="G19" s="86"/>
    </row>
    <row r="20" spans="1:8" s="9" customFormat="1" ht="21" customHeight="1" x14ac:dyDescent="0.4">
      <c r="A20" s="98" t="s">
        <v>73</v>
      </c>
      <c r="B20" s="98"/>
      <c r="C20" s="98"/>
      <c r="D20" s="98"/>
      <c r="E20" s="84" t="s">
        <v>75</v>
      </c>
      <c r="F20" s="85"/>
      <c r="G20" s="86"/>
    </row>
    <row r="21" spans="1:8" s="9" customFormat="1" ht="21" customHeight="1" x14ac:dyDescent="0.4">
      <c r="A21" s="98" t="s">
        <v>65</v>
      </c>
      <c r="B21" s="98"/>
      <c r="C21" s="98"/>
      <c r="D21" s="98"/>
      <c r="E21" s="84" t="s">
        <v>89</v>
      </c>
      <c r="F21" s="85"/>
      <c r="G21" s="86"/>
    </row>
    <row r="22" spans="1:8" s="9" customFormat="1" ht="21" customHeight="1" x14ac:dyDescent="0.4">
      <c r="A22" s="98" t="s">
        <v>8</v>
      </c>
      <c r="B22" s="98"/>
      <c r="C22" s="98"/>
      <c r="D22" s="98"/>
      <c r="E22" s="84" t="s">
        <v>90</v>
      </c>
      <c r="F22" s="85"/>
      <c r="G22" s="86"/>
      <c r="H22" s="9" t="s">
        <v>116</v>
      </c>
    </row>
    <row r="23" spans="1:8" s="9" customFormat="1" ht="21" customHeight="1" x14ac:dyDescent="0.4">
      <c r="A23" s="98" t="s">
        <v>9</v>
      </c>
      <c r="B23" s="98"/>
      <c r="C23" s="98"/>
      <c r="D23" s="98"/>
      <c r="E23" s="84" t="s">
        <v>91</v>
      </c>
      <c r="F23" s="85"/>
      <c r="G23" s="86"/>
      <c r="H23" s="9" t="s">
        <v>122</v>
      </c>
    </row>
    <row r="24" spans="1:8" s="9" customFormat="1" ht="21" customHeight="1" x14ac:dyDescent="0.4">
      <c r="A24" s="98" t="s">
        <v>54</v>
      </c>
      <c r="B24" s="98"/>
      <c r="C24" s="98"/>
      <c r="D24" s="98"/>
      <c r="E24" s="84" t="s">
        <v>77</v>
      </c>
      <c r="F24" s="85"/>
      <c r="G24" s="86"/>
    </row>
    <row r="25" spans="1:8" s="9" customFormat="1" ht="21" customHeight="1" x14ac:dyDescent="0.4">
      <c r="A25" s="81" t="s">
        <v>76</v>
      </c>
      <c r="B25" s="82"/>
      <c r="C25" s="82"/>
      <c r="D25" s="83"/>
      <c r="E25" s="84" t="s">
        <v>78</v>
      </c>
      <c r="F25" s="85"/>
      <c r="G25" s="86"/>
    </row>
    <row r="26" spans="1:8" s="9" customFormat="1" ht="21" customHeight="1" x14ac:dyDescent="0.4">
      <c r="A26" s="98" t="s">
        <v>55</v>
      </c>
      <c r="B26" s="98"/>
      <c r="C26" s="98"/>
      <c r="D26" s="98"/>
      <c r="E26" s="84" t="s">
        <v>93</v>
      </c>
      <c r="F26" s="85"/>
      <c r="G26" s="86"/>
    </row>
    <row r="27" spans="1:8" s="9" customFormat="1" ht="21" customHeight="1" x14ac:dyDescent="0.4">
      <c r="A27" s="98"/>
      <c r="B27" s="98"/>
      <c r="C27" s="98"/>
      <c r="D27" s="98"/>
      <c r="E27" s="87"/>
      <c r="F27" s="88"/>
      <c r="G27" s="89"/>
    </row>
    <row r="28" spans="1:8" s="9" customFormat="1" ht="21" customHeight="1" x14ac:dyDescent="0.4">
      <c r="A28" s="98" t="s">
        <v>10</v>
      </c>
      <c r="B28" s="98"/>
      <c r="C28" s="98"/>
      <c r="D28" s="98"/>
      <c r="E28" s="87"/>
      <c r="F28" s="88"/>
      <c r="G28" s="89"/>
    </row>
    <row r="29" spans="1:8" s="9" customFormat="1" ht="21" customHeight="1" x14ac:dyDescent="0.4">
      <c r="A29" s="98" t="s">
        <v>56</v>
      </c>
      <c r="B29" s="98"/>
      <c r="C29" s="98"/>
      <c r="D29" s="98"/>
      <c r="E29" s="84" t="s">
        <v>94</v>
      </c>
      <c r="F29" s="85"/>
      <c r="G29" s="86"/>
    </row>
    <row r="30" spans="1:8" s="9" customFormat="1" ht="21" customHeight="1" x14ac:dyDescent="0.4">
      <c r="A30" s="98" t="s">
        <v>57</v>
      </c>
      <c r="B30" s="98"/>
      <c r="C30" s="98"/>
      <c r="D30" s="98"/>
      <c r="E30" s="84" t="s">
        <v>95</v>
      </c>
      <c r="F30" s="85"/>
      <c r="G30" s="86"/>
    </row>
    <row r="31" spans="1:8" s="9" customFormat="1" ht="21" customHeight="1" x14ac:dyDescent="0.4">
      <c r="A31" s="98" t="s">
        <v>11</v>
      </c>
      <c r="B31" s="98"/>
      <c r="C31" s="98"/>
      <c r="D31" s="98"/>
      <c r="E31" s="84" t="s">
        <v>79</v>
      </c>
      <c r="F31" s="85"/>
      <c r="G31" s="86"/>
    </row>
    <row r="32" spans="1:8" s="9" customFormat="1" ht="21" customHeight="1" x14ac:dyDescent="0.4">
      <c r="A32" s="98"/>
      <c r="B32" s="98"/>
      <c r="C32" s="98"/>
      <c r="D32" s="98"/>
      <c r="E32" s="87"/>
      <c r="F32" s="88"/>
      <c r="G32" s="89"/>
    </row>
    <row r="33" spans="1:15" s="9" customFormat="1" ht="21" customHeight="1" x14ac:dyDescent="0.4">
      <c r="A33" s="98" t="s">
        <v>12</v>
      </c>
      <c r="B33" s="98"/>
      <c r="C33" s="98"/>
      <c r="D33" s="98"/>
      <c r="E33" s="87"/>
      <c r="F33" s="88"/>
      <c r="G33" s="89"/>
    </row>
    <row r="34" spans="1:15" s="9" customFormat="1" ht="21" customHeight="1" x14ac:dyDescent="0.4">
      <c r="A34" s="98" t="s">
        <v>58</v>
      </c>
      <c r="B34" s="98"/>
      <c r="C34" s="98"/>
      <c r="D34" s="98"/>
      <c r="E34" s="84" t="s">
        <v>96</v>
      </c>
      <c r="F34" s="85"/>
      <c r="G34" s="86"/>
    </row>
    <row r="35" spans="1:15" s="9" customFormat="1" ht="21" customHeight="1" x14ac:dyDescent="0.4">
      <c r="A35" s="98" t="s">
        <v>59</v>
      </c>
      <c r="B35" s="98"/>
      <c r="C35" s="98"/>
      <c r="D35" s="98"/>
      <c r="E35" s="84" t="s">
        <v>97</v>
      </c>
      <c r="F35" s="85"/>
      <c r="G35" s="86"/>
    </row>
    <row r="36" spans="1:15" s="9" customFormat="1" ht="21" customHeight="1" x14ac:dyDescent="0.4">
      <c r="A36" s="98"/>
      <c r="B36" s="98"/>
      <c r="C36" s="98"/>
      <c r="D36" s="98"/>
      <c r="E36" s="87"/>
      <c r="F36" s="88"/>
      <c r="G36" s="89"/>
    </row>
    <row r="37" spans="1:15" s="9" customFormat="1" ht="21" customHeight="1" x14ac:dyDescent="0.4">
      <c r="A37" s="98" t="s">
        <v>13</v>
      </c>
      <c r="B37" s="98"/>
      <c r="C37" s="98"/>
      <c r="D37" s="98"/>
      <c r="E37" s="87"/>
      <c r="F37" s="88"/>
      <c r="G37" s="89"/>
    </row>
    <row r="38" spans="1:15" s="9" customFormat="1" ht="20.25" customHeight="1" x14ac:dyDescent="0.4">
      <c r="A38" s="102"/>
      <c r="B38" s="102"/>
      <c r="C38" s="102"/>
      <c r="D38" s="102"/>
      <c r="E38" s="102"/>
      <c r="F38" s="102"/>
      <c r="G38" s="102"/>
    </row>
    <row r="39" spans="1:15" ht="21" customHeight="1" x14ac:dyDescent="0.4">
      <c r="A39" t="s">
        <v>21</v>
      </c>
      <c r="F39" s="7"/>
      <c r="G39" s="8"/>
      <c r="H39" t="s">
        <v>145</v>
      </c>
    </row>
    <row r="40" spans="1:15" ht="21" customHeight="1" x14ac:dyDescent="0.4">
      <c r="A40" s="107" t="s">
        <v>227</v>
      </c>
      <c r="B40" s="107"/>
      <c r="C40" s="107"/>
      <c r="D40" s="107"/>
      <c r="E40" s="107"/>
      <c r="F40" s="107"/>
      <c r="G40" s="107"/>
      <c r="H40" s="90" t="s">
        <v>124</v>
      </c>
      <c r="I40" s="90"/>
      <c r="J40" s="90"/>
      <c r="K40" s="90"/>
      <c r="L40" s="90"/>
      <c r="M40" s="90"/>
      <c r="N40" s="90"/>
      <c r="O40" s="90"/>
    </row>
    <row r="41" spans="1:15" ht="21" customHeight="1" x14ac:dyDescent="0.4">
      <c r="A41" s="103" t="s">
        <v>228</v>
      </c>
      <c r="B41" s="103"/>
      <c r="C41" s="103"/>
      <c r="D41" s="103"/>
      <c r="E41" s="103"/>
      <c r="G41" s="6" t="s">
        <v>48</v>
      </c>
      <c r="H41" s="3"/>
      <c r="I41" s="3"/>
      <c r="J41" s="3"/>
      <c r="K41" s="3"/>
      <c r="L41" s="3"/>
      <c r="M41" s="3"/>
      <c r="N41" s="3"/>
      <c r="O41" s="3"/>
    </row>
    <row r="42" spans="1:15" ht="30" customHeight="1" x14ac:dyDescent="0.4">
      <c r="A42" s="104" t="s">
        <v>6</v>
      </c>
      <c r="B42" s="104"/>
      <c r="C42" s="104"/>
      <c r="D42" s="104"/>
      <c r="E42" s="87" t="s">
        <v>80</v>
      </c>
      <c r="F42" s="88"/>
      <c r="G42" s="89"/>
      <c r="H42" s="92"/>
      <c r="I42" s="93"/>
      <c r="J42" s="93"/>
      <c r="K42" s="93"/>
      <c r="L42" s="93"/>
      <c r="M42" s="93"/>
      <c r="N42" s="93"/>
      <c r="O42" s="93"/>
    </row>
    <row r="43" spans="1:15" s="9" customFormat="1" ht="21" customHeight="1" x14ac:dyDescent="0.4">
      <c r="A43" s="98" t="s">
        <v>22</v>
      </c>
      <c r="B43" s="98"/>
      <c r="C43" s="98"/>
      <c r="D43" s="98"/>
      <c r="E43" s="87"/>
      <c r="F43" s="88"/>
      <c r="G43" s="89"/>
    </row>
    <row r="44" spans="1:15" s="9" customFormat="1" ht="21" customHeight="1" x14ac:dyDescent="0.4">
      <c r="A44" s="98" t="s">
        <v>23</v>
      </c>
      <c r="B44" s="98"/>
      <c r="C44" s="98"/>
      <c r="D44" s="98"/>
      <c r="E44" s="87"/>
      <c r="F44" s="88"/>
      <c r="G44" s="89"/>
    </row>
    <row r="45" spans="1:15" s="9" customFormat="1" ht="21" customHeight="1" x14ac:dyDescent="0.4">
      <c r="A45" s="98" t="s">
        <v>60</v>
      </c>
      <c r="B45" s="98"/>
      <c r="C45" s="98"/>
      <c r="D45" s="98"/>
      <c r="E45" s="84" t="s">
        <v>98</v>
      </c>
      <c r="F45" s="85"/>
      <c r="G45" s="86"/>
    </row>
    <row r="46" spans="1:15" s="9" customFormat="1" ht="21" customHeight="1" x14ac:dyDescent="0.4">
      <c r="A46" s="98" t="s">
        <v>68</v>
      </c>
      <c r="B46" s="98"/>
      <c r="C46" s="98"/>
      <c r="D46" s="98"/>
      <c r="E46" s="84" t="s">
        <v>99</v>
      </c>
      <c r="F46" s="85"/>
      <c r="G46" s="86"/>
      <c r="H46" s="97" t="s">
        <v>149</v>
      </c>
      <c r="I46" s="90"/>
      <c r="J46" s="90"/>
      <c r="K46" s="90"/>
      <c r="L46" s="90"/>
      <c r="M46" s="90"/>
      <c r="N46" s="90"/>
      <c r="O46" s="90"/>
    </row>
    <row r="47" spans="1:15" s="9" customFormat="1" ht="21" customHeight="1" x14ac:dyDescent="0.4">
      <c r="A47" s="98" t="s">
        <v>67</v>
      </c>
      <c r="B47" s="98"/>
      <c r="C47" s="98"/>
      <c r="D47" s="98"/>
      <c r="E47" s="94" t="s">
        <v>100</v>
      </c>
      <c r="F47" s="95"/>
      <c r="G47" s="96"/>
      <c r="H47" s="17"/>
      <c r="I47" s="3"/>
      <c r="J47" s="3"/>
      <c r="K47" s="3"/>
      <c r="L47" s="3"/>
      <c r="M47" s="3"/>
      <c r="N47" s="3"/>
      <c r="O47" s="3"/>
    </row>
    <row r="48" spans="1:15" s="9" customFormat="1" ht="21" customHeight="1" x14ac:dyDescent="0.4">
      <c r="A48" s="81" t="s">
        <v>117</v>
      </c>
      <c r="B48" s="82"/>
      <c r="C48" s="82"/>
      <c r="D48" s="83"/>
      <c r="E48" s="94" t="s">
        <v>119</v>
      </c>
      <c r="F48" s="95"/>
      <c r="G48" s="96"/>
      <c r="H48" s="97" t="s">
        <v>125</v>
      </c>
      <c r="I48" s="90"/>
      <c r="J48" s="90"/>
      <c r="K48" s="90"/>
      <c r="L48" s="90"/>
      <c r="M48" s="90"/>
      <c r="N48" s="90"/>
      <c r="O48" s="90"/>
    </row>
    <row r="49" spans="1:15" s="9" customFormat="1" ht="21" customHeight="1" x14ac:dyDescent="0.4">
      <c r="A49" s="98" t="s">
        <v>41</v>
      </c>
      <c r="B49" s="98"/>
      <c r="C49" s="98"/>
      <c r="D49" s="98"/>
      <c r="E49" s="84" t="s">
        <v>101</v>
      </c>
      <c r="F49" s="85"/>
      <c r="G49" s="86"/>
      <c r="H49" s="17"/>
      <c r="I49" s="3"/>
      <c r="J49" s="3"/>
      <c r="K49" s="3"/>
      <c r="L49" s="3"/>
      <c r="M49" s="3"/>
      <c r="N49" s="3"/>
      <c r="O49" s="3"/>
    </row>
    <row r="50" spans="1:15" s="9" customFormat="1" ht="21" customHeight="1" x14ac:dyDescent="0.4">
      <c r="A50" s="98" t="s">
        <v>43</v>
      </c>
      <c r="B50" s="98"/>
      <c r="C50" s="98"/>
      <c r="D50" s="98"/>
      <c r="E50" s="84" t="s">
        <v>102</v>
      </c>
      <c r="F50" s="85"/>
      <c r="G50" s="86"/>
    </row>
    <row r="51" spans="1:15" s="9" customFormat="1" ht="21" customHeight="1" x14ac:dyDescent="0.4">
      <c r="A51" s="98" t="s">
        <v>61</v>
      </c>
      <c r="B51" s="98"/>
      <c r="C51" s="98"/>
      <c r="D51" s="98"/>
      <c r="E51" s="84" t="s">
        <v>103</v>
      </c>
      <c r="F51" s="85"/>
      <c r="G51" s="86"/>
    </row>
    <row r="52" spans="1:15" s="9" customFormat="1" ht="21" customHeight="1" x14ac:dyDescent="0.4">
      <c r="A52" s="98" t="s">
        <v>118</v>
      </c>
      <c r="B52" s="98"/>
      <c r="C52" s="98"/>
      <c r="D52" s="98"/>
      <c r="E52" s="84" t="s">
        <v>104</v>
      </c>
      <c r="F52" s="85"/>
      <c r="G52" s="86"/>
      <c r="H52" s="9" t="s">
        <v>148</v>
      </c>
    </row>
    <row r="53" spans="1:15" s="9" customFormat="1" ht="21" customHeight="1" x14ac:dyDescent="0.4">
      <c r="A53" s="81" t="s">
        <v>139</v>
      </c>
      <c r="B53" s="82"/>
      <c r="C53" s="82"/>
      <c r="D53" s="83"/>
      <c r="E53" s="84" t="s">
        <v>137</v>
      </c>
      <c r="F53" s="85"/>
      <c r="G53" s="86"/>
      <c r="H53" s="9" t="s">
        <v>231</v>
      </c>
    </row>
    <row r="54" spans="1:15" s="9" customFormat="1" ht="21" customHeight="1" x14ac:dyDescent="0.4">
      <c r="A54" s="98" t="s">
        <v>135</v>
      </c>
      <c r="B54" s="98"/>
      <c r="C54" s="98"/>
      <c r="D54" s="98"/>
      <c r="E54" s="84" t="s">
        <v>83</v>
      </c>
      <c r="F54" s="85"/>
      <c r="G54" s="86"/>
      <c r="H54" s="9" t="s">
        <v>140</v>
      </c>
    </row>
    <row r="55" spans="1:15" s="9" customFormat="1" ht="21" customHeight="1" x14ac:dyDescent="0.4">
      <c r="A55" s="81" t="s">
        <v>136</v>
      </c>
      <c r="B55" s="82"/>
      <c r="C55" s="82"/>
      <c r="D55" s="83"/>
      <c r="E55" s="84" t="s">
        <v>138</v>
      </c>
      <c r="F55" s="85"/>
      <c r="G55" s="86"/>
      <c r="H55" s="9" t="s">
        <v>232</v>
      </c>
    </row>
    <row r="56" spans="1:15" s="9" customFormat="1" ht="21" customHeight="1" x14ac:dyDescent="0.4">
      <c r="A56" s="98" t="s">
        <v>44</v>
      </c>
      <c r="B56" s="98"/>
      <c r="C56" s="98"/>
      <c r="D56" s="98"/>
      <c r="E56" s="84" t="s">
        <v>84</v>
      </c>
      <c r="F56" s="85"/>
      <c r="G56" s="86"/>
    </row>
    <row r="57" spans="1:15" s="9" customFormat="1" ht="21" customHeight="1" x14ac:dyDescent="0.4">
      <c r="A57" s="98" t="s">
        <v>62</v>
      </c>
      <c r="B57" s="98"/>
      <c r="C57" s="98"/>
      <c r="D57" s="98"/>
      <c r="E57" s="84" t="s">
        <v>81</v>
      </c>
      <c r="F57" s="85"/>
      <c r="G57" s="86"/>
      <c r="H57" s="97" t="s">
        <v>147</v>
      </c>
      <c r="I57" s="90"/>
      <c r="J57" s="90"/>
      <c r="K57" s="90"/>
      <c r="L57" s="90"/>
      <c r="M57" s="90"/>
      <c r="N57" s="90"/>
      <c r="O57" s="90"/>
    </row>
    <row r="58" spans="1:15" s="9" customFormat="1" ht="21" customHeight="1" x14ac:dyDescent="0.4">
      <c r="A58" s="98" t="s">
        <v>35</v>
      </c>
      <c r="B58" s="98"/>
      <c r="C58" s="98"/>
      <c r="D58" s="98"/>
      <c r="E58" s="87"/>
      <c r="F58" s="88"/>
      <c r="G58" s="89"/>
      <c r="H58" s="97"/>
      <c r="I58" s="90"/>
      <c r="J58" s="90"/>
      <c r="K58" s="90"/>
      <c r="L58" s="90"/>
      <c r="M58" s="90"/>
      <c r="N58" s="90"/>
      <c r="O58" s="90"/>
    </row>
    <row r="59" spans="1:15" s="9" customFormat="1" ht="21" customHeight="1" x14ac:dyDescent="0.4">
      <c r="A59" s="98" t="s">
        <v>24</v>
      </c>
      <c r="B59" s="98"/>
      <c r="C59" s="98"/>
      <c r="D59" s="98"/>
      <c r="E59" s="87"/>
      <c r="F59" s="88"/>
      <c r="G59" s="89"/>
    </row>
    <row r="60" spans="1:15" s="9" customFormat="1" ht="21" customHeight="1" x14ac:dyDescent="0.4">
      <c r="A60" s="98" t="s">
        <v>63</v>
      </c>
      <c r="B60" s="98"/>
      <c r="C60" s="98"/>
      <c r="D60" s="98"/>
      <c r="E60" s="84" t="s">
        <v>82</v>
      </c>
      <c r="F60" s="85"/>
      <c r="G60" s="86"/>
    </row>
    <row r="61" spans="1:15" s="9" customFormat="1" ht="21" customHeight="1" x14ac:dyDescent="0.4">
      <c r="A61" s="98" t="s">
        <v>64</v>
      </c>
      <c r="B61" s="98"/>
      <c r="C61" s="98"/>
      <c r="D61" s="98"/>
      <c r="E61" s="84" t="s">
        <v>85</v>
      </c>
      <c r="F61" s="85"/>
      <c r="G61" s="86"/>
    </row>
    <row r="62" spans="1:15" s="9" customFormat="1" ht="21" customHeight="1" x14ac:dyDescent="0.4">
      <c r="A62" s="98" t="s">
        <v>42</v>
      </c>
      <c r="B62" s="98"/>
      <c r="C62" s="98"/>
      <c r="D62" s="98"/>
      <c r="E62" s="84" t="s">
        <v>105</v>
      </c>
      <c r="F62" s="85"/>
      <c r="G62" s="86"/>
    </row>
    <row r="63" spans="1:15" s="9" customFormat="1" ht="21" customHeight="1" x14ac:dyDescent="0.4">
      <c r="A63" s="98" t="s">
        <v>36</v>
      </c>
      <c r="B63" s="98"/>
      <c r="C63" s="98"/>
      <c r="D63" s="98"/>
      <c r="E63" s="87"/>
      <c r="F63" s="88"/>
      <c r="G63" s="89"/>
    </row>
    <row r="64" spans="1:15" s="9" customFormat="1" ht="21" customHeight="1" x14ac:dyDescent="0.4">
      <c r="A64" s="98" t="s">
        <v>25</v>
      </c>
      <c r="B64" s="98"/>
      <c r="C64" s="98"/>
      <c r="D64" s="98"/>
      <c r="E64" s="87"/>
      <c r="F64" s="88"/>
      <c r="G64" s="89"/>
    </row>
    <row r="65" spans="1:15" s="9" customFormat="1" ht="21" customHeight="1" x14ac:dyDescent="0.4">
      <c r="A65" s="98" t="s">
        <v>26</v>
      </c>
      <c r="B65" s="98"/>
      <c r="C65" s="98"/>
      <c r="D65" s="98"/>
      <c r="E65" s="99" t="s">
        <v>106</v>
      </c>
      <c r="F65" s="100"/>
      <c r="G65" s="101"/>
    </row>
    <row r="66" spans="1:15" s="9" customFormat="1" ht="21" customHeight="1" x14ac:dyDescent="0.4">
      <c r="A66" s="98" t="s">
        <v>27</v>
      </c>
      <c r="B66" s="98"/>
      <c r="C66" s="98"/>
      <c r="D66" s="98"/>
      <c r="E66" s="84" t="s">
        <v>107</v>
      </c>
      <c r="F66" s="85"/>
      <c r="G66" s="86"/>
    </row>
    <row r="67" spans="1:15" s="9" customFormat="1" ht="21" customHeight="1" x14ac:dyDescent="0.4">
      <c r="A67" s="98"/>
      <c r="B67" s="98"/>
      <c r="C67" s="98"/>
      <c r="D67" s="98"/>
      <c r="E67" s="87"/>
      <c r="F67" s="88"/>
      <c r="G67" s="89"/>
    </row>
    <row r="68" spans="1:15" s="9" customFormat="1" ht="21" customHeight="1" x14ac:dyDescent="0.4">
      <c r="A68" s="98" t="s">
        <v>28</v>
      </c>
      <c r="B68" s="98"/>
      <c r="C68" s="98"/>
      <c r="D68" s="98"/>
      <c r="E68" s="108"/>
      <c r="F68" s="109"/>
      <c r="G68" s="110"/>
    </row>
    <row r="69" spans="1:15" s="9" customFormat="1" ht="21" customHeight="1" x14ac:dyDescent="0.4">
      <c r="A69" s="98" t="s">
        <v>30</v>
      </c>
      <c r="B69" s="98"/>
      <c r="C69" s="98"/>
      <c r="D69" s="98"/>
      <c r="E69" s="84" t="s">
        <v>50</v>
      </c>
      <c r="F69" s="85"/>
      <c r="G69" s="86"/>
    </row>
    <row r="70" spans="1:15" s="9" customFormat="1" ht="21" customHeight="1" x14ac:dyDescent="0.4">
      <c r="A70" s="98" t="s">
        <v>31</v>
      </c>
      <c r="B70" s="98"/>
      <c r="C70" s="98"/>
      <c r="D70" s="98"/>
      <c r="E70" s="84" t="s">
        <v>108</v>
      </c>
      <c r="F70" s="85"/>
      <c r="G70" s="86"/>
    </row>
    <row r="71" spans="1:15" s="9" customFormat="1" ht="21" customHeight="1" x14ac:dyDescent="0.4">
      <c r="A71" s="98" t="s">
        <v>29</v>
      </c>
      <c r="B71" s="98"/>
      <c r="C71" s="98"/>
      <c r="D71" s="98"/>
      <c r="E71" s="108"/>
      <c r="F71" s="109"/>
      <c r="G71" s="110"/>
    </row>
    <row r="72" spans="1:15" s="9" customFormat="1" ht="21" customHeight="1" x14ac:dyDescent="0.4">
      <c r="A72" s="98" t="s">
        <v>32</v>
      </c>
      <c r="B72" s="98"/>
      <c r="C72" s="98"/>
      <c r="D72" s="98"/>
      <c r="E72" s="84" t="s">
        <v>109</v>
      </c>
      <c r="F72" s="85"/>
      <c r="G72" s="86"/>
    </row>
    <row r="73" spans="1:15" s="9" customFormat="1" ht="21" customHeight="1" x14ac:dyDescent="0.4">
      <c r="A73" s="98" t="s">
        <v>33</v>
      </c>
      <c r="B73" s="98"/>
      <c r="C73" s="98"/>
      <c r="D73" s="98"/>
      <c r="E73" s="84" t="s">
        <v>110</v>
      </c>
      <c r="F73" s="85"/>
      <c r="G73" s="86"/>
    </row>
    <row r="74" spans="1:15" s="9" customFormat="1" ht="21" customHeight="1" x14ac:dyDescent="0.4">
      <c r="A74" s="98"/>
      <c r="B74" s="98"/>
      <c r="C74" s="98"/>
      <c r="D74" s="98"/>
      <c r="E74" s="87"/>
      <c r="F74" s="88"/>
      <c r="G74" s="89"/>
    </row>
    <row r="75" spans="1:15" s="9" customFormat="1" ht="21" customHeight="1" x14ac:dyDescent="0.4">
      <c r="A75" s="98" t="s">
        <v>34</v>
      </c>
      <c r="B75" s="98"/>
      <c r="C75" s="98"/>
      <c r="D75" s="98"/>
      <c r="E75" s="87"/>
      <c r="F75" s="88"/>
      <c r="G75" s="89"/>
    </row>
    <row r="76" spans="1:15" s="9" customFormat="1" ht="23.25" customHeight="1" x14ac:dyDescent="0.4">
      <c r="E76" s="6"/>
      <c r="F76" s="6"/>
      <c r="G76" s="6"/>
    </row>
    <row r="77" spans="1:15" ht="21" customHeight="1" x14ac:dyDescent="0.4">
      <c r="A77" t="s">
        <v>120</v>
      </c>
      <c r="F77" s="7"/>
      <c r="G77" s="8"/>
    </row>
    <row r="78" spans="1:15" ht="21" customHeight="1" x14ac:dyDescent="0.4">
      <c r="A78" t="s">
        <v>121</v>
      </c>
      <c r="F78" s="7"/>
      <c r="G78" s="8"/>
      <c r="H78" s="90" t="s">
        <v>143</v>
      </c>
      <c r="I78" s="90"/>
      <c r="J78" s="90"/>
      <c r="K78" s="90"/>
      <c r="L78" s="90"/>
      <c r="M78" s="90"/>
      <c r="N78" s="90"/>
      <c r="O78" s="90"/>
    </row>
    <row r="79" spans="1:15" ht="21" customHeight="1" x14ac:dyDescent="0.4">
      <c r="A79" t="s">
        <v>126</v>
      </c>
      <c r="F79" s="7"/>
      <c r="G79" s="8"/>
      <c r="H79" s="90"/>
      <c r="I79" s="90"/>
      <c r="J79" s="90"/>
      <c r="K79" s="90"/>
      <c r="L79" s="90"/>
      <c r="M79" s="90"/>
      <c r="N79" s="90"/>
      <c r="O79" s="90"/>
    </row>
    <row r="80" spans="1:15" ht="21" customHeight="1" x14ac:dyDescent="0.4">
      <c r="A80" t="s">
        <v>45</v>
      </c>
      <c r="F80" s="7"/>
      <c r="G80" s="8"/>
      <c r="H80" s="91"/>
      <c r="I80" s="91"/>
      <c r="J80" s="91"/>
      <c r="K80" s="91"/>
      <c r="L80" s="91"/>
      <c r="M80" s="91"/>
      <c r="N80" s="91"/>
      <c r="O80" s="91"/>
    </row>
    <row r="81" spans="1:15" ht="30" customHeight="1" x14ac:dyDescent="0.4">
      <c r="A81" s="87"/>
      <c r="B81" s="88"/>
      <c r="C81" s="88"/>
      <c r="D81" s="89"/>
      <c r="E81" s="87" t="s">
        <v>80</v>
      </c>
      <c r="F81" s="88"/>
      <c r="G81" s="89"/>
      <c r="H81" s="3"/>
      <c r="I81" s="3"/>
      <c r="J81" s="3"/>
      <c r="K81" s="3"/>
      <c r="L81" s="3"/>
      <c r="M81" s="3"/>
      <c r="N81" s="3"/>
      <c r="O81" s="3"/>
    </row>
    <row r="82" spans="1:15" ht="21" customHeight="1" x14ac:dyDescent="0.4">
      <c r="A82" s="81" t="s">
        <v>46</v>
      </c>
      <c r="B82" s="82"/>
      <c r="C82" s="82"/>
      <c r="D82" s="83"/>
      <c r="E82" s="84" t="s">
        <v>111</v>
      </c>
      <c r="F82" s="85"/>
      <c r="G82" s="86"/>
      <c r="H82" s="3"/>
      <c r="I82" s="3"/>
      <c r="J82" s="3"/>
      <c r="K82" s="3"/>
      <c r="L82" s="3"/>
      <c r="M82" s="3"/>
      <c r="N82" s="3"/>
      <c r="O82" s="3"/>
    </row>
    <row r="83" spans="1:15" ht="21" customHeight="1" x14ac:dyDescent="0.4">
      <c r="A83" s="81" t="s">
        <v>47</v>
      </c>
      <c r="B83" s="82"/>
      <c r="C83" s="82"/>
      <c r="D83" s="83"/>
      <c r="E83" s="84" t="s">
        <v>112</v>
      </c>
      <c r="F83" s="85"/>
      <c r="G83" s="86"/>
    </row>
    <row r="84" spans="1:15" ht="21" customHeight="1" x14ac:dyDescent="0.4">
      <c r="A84" s="81" t="s">
        <v>128</v>
      </c>
      <c r="B84" s="82"/>
      <c r="C84" s="82"/>
      <c r="D84" s="83"/>
      <c r="E84" s="84" t="s">
        <v>113</v>
      </c>
      <c r="F84" s="85"/>
      <c r="G84" s="86"/>
    </row>
    <row r="85" spans="1:15" ht="21" customHeight="1" x14ac:dyDescent="0.4">
      <c r="E85" s="16"/>
      <c r="G85" s="8"/>
    </row>
    <row r="86" spans="1:15" ht="21" customHeight="1" x14ac:dyDescent="0.4">
      <c r="A86" t="s">
        <v>126</v>
      </c>
      <c r="G86" s="8"/>
    </row>
    <row r="87" spans="1:15" ht="21" customHeight="1" x14ac:dyDescent="0.4">
      <c r="A87" t="s">
        <v>51</v>
      </c>
      <c r="G87" s="8"/>
    </row>
    <row r="88" spans="1:15" ht="30" customHeight="1" x14ac:dyDescent="0.4">
      <c r="A88" s="87"/>
      <c r="B88" s="88"/>
      <c r="C88" s="88"/>
      <c r="D88" s="89"/>
      <c r="E88" s="87" t="s">
        <v>80</v>
      </c>
      <c r="F88" s="88"/>
      <c r="G88" s="89"/>
      <c r="H88" s="3"/>
      <c r="I88" s="3"/>
      <c r="J88" s="3"/>
      <c r="K88" s="3"/>
      <c r="L88" s="3"/>
      <c r="M88" s="3"/>
      <c r="N88" s="3"/>
      <c r="O88" s="3"/>
    </row>
    <row r="89" spans="1:15" ht="21" customHeight="1" x14ac:dyDescent="0.4">
      <c r="A89" s="81" t="s">
        <v>129</v>
      </c>
      <c r="B89" s="82"/>
      <c r="C89" s="82"/>
      <c r="D89" s="83"/>
      <c r="E89" s="84" t="s">
        <v>114</v>
      </c>
      <c r="F89" s="85"/>
      <c r="G89" s="86"/>
    </row>
    <row r="90" spans="1:15" ht="21" customHeight="1" x14ac:dyDescent="0.4">
      <c r="A90" s="81" t="s">
        <v>130</v>
      </c>
      <c r="B90" s="82"/>
      <c r="C90" s="82"/>
      <c r="D90" s="83"/>
      <c r="E90" s="84" t="s">
        <v>131</v>
      </c>
      <c r="F90" s="85"/>
      <c r="G90" s="86"/>
    </row>
    <row r="91" spans="1:15" ht="47.25" customHeight="1" x14ac:dyDescent="0.4">
      <c r="G91" s="8"/>
    </row>
    <row r="92" spans="1:15" x14ac:dyDescent="0.4">
      <c r="A92" t="s">
        <v>37</v>
      </c>
      <c r="G92" s="8"/>
    </row>
    <row r="93" spans="1:15" ht="18.75" customHeight="1" x14ac:dyDescent="0.4">
      <c r="A93" t="s">
        <v>71</v>
      </c>
      <c r="G93" s="8"/>
      <c r="I93" s="3"/>
      <c r="J93" s="3"/>
      <c r="K93" s="3"/>
      <c r="L93" s="3"/>
      <c r="M93" s="3"/>
      <c r="N93" s="3"/>
      <c r="O93" s="3"/>
    </row>
    <row r="94" spans="1:15" ht="31.5" customHeight="1" x14ac:dyDescent="0.4">
      <c r="A94" s="87"/>
      <c r="B94" s="88"/>
      <c r="C94" s="88"/>
      <c r="D94" s="89"/>
      <c r="E94" s="87" t="s">
        <v>80</v>
      </c>
      <c r="F94" s="88"/>
      <c r="G94" s="89"/>
      <c r="H94" s="97" t="s">
        <v>144</v>
      </c>
      <c r="I94" s="90"/>
      <c r="J94" s="90"/>
      <c r="K94" s="90"/>
      <c r="L94" s="90"/>
      <c r="M94" s="90"/>
      <c r="N94" s="90"/>
      <c r="O94" s="90"/>
    </row>
    <row r="95" spans="1:15" ht="21" customHeight="1" x14ac:dyDescent="0.4">
      <c r="A95" s="81" t="s">
        <v>38</v>
      </c>
      <c r="B95" s="82"/>
      <c r="C95" s="82"/>
      <c r="D95" s="83"/>
      <c r="E95" s="84" t="s">
        <v>133</v>
      </c>
      <c r="F95" s="85"/>
      <c r="G95" s="86"/>
      <c r="H95" s="3"/>
      <c r="I95" s="3"/>
      <c r="J95" s="3"/>
      <c r="K95" s="3"/>
      <c r="L95" s="3"/>
      <c r="M95" s="3"/>
      <c r="N95" s="3"/>
      <c r="O95" s="3"/>
    </row>
    <row r="96" spans="1:15" ht="21" customHeight="1" x14ac:dyDescent="0.4">
      <c r="A96" s="81" t="s">
        <v>39</v>
      </c>
      <c r="B96" s="82"/>
      <c r="C96" s="82"/>
      <c r="D96" s="83"/>
      <c r="E96" s="84" t="s">
        <v>141</v>
      </c>
      <c r="F96" s="85"/>
      <c r="G96" s="86"/>
    </row>
    <row r="97" spans="1:15" ht="21" customHeight="1" x14ac:dyDescent="0.4">
      <c r="A97" s="81" t="s">
        <v>40</v>
      </c>
      <c r="B97" s="82"/>
      <c r="C97" s="82"/>
      <c r="D97" s="83"/>
      <c r="E97" s="84" t="s">
        <v>142</v>
      </c>
      <c r="F97" s="85"/>
      <c r="G97" s="86"/>
    </row>
    <row r="98" spans="1:15" x14ac:dyDescent="0.4">
      <c r="F98" s="7"/>
      <c r="G98" s="8"/>
    </row>
    <row r="99" spans="1:15" x14ac:dyDescent="0.4">
      <c r="F99" s="7"/>
      <c r="G99" s="8"/>
      <c r="H99" s="46" t="s">
        <v>224</v>
      </c>
      <c r="I99" s="47"/>
      <c r="J99" s="47"/>
      <c r="K99" s="47"/>
      <c r="L99" s="47"/>
      <c r="M99" s="47"/>
      <c r="N99" s="47"/>
      <c r="O99" s="47"/>
    </row>
    <row r="100" spans="1:15" x14ac:dyDescent="0.4">
      <c r="F100" s="7"/>
      <c r="G100" s="8"/>
    </row>
    <row r="101" spans="1:15" ht="21" customHeight="1" x14ac:dyDescent="0.4">
      <c r="F101" s="7"/>
      <c r="G101" s="8"/>
    </row>
    <row r="102" spans="1:15" ht="21" customHeight="1" x14ac:dyDescent="0.4">
      <c r="A102" s="106"/>
      <c r="B102" s="106"/>
      <c r="F102" s="7"/>
      <c r="G102" s="8"/>
    </row>
    <row r="103" spans="1:15" ht="21" customHeight="1" x14ac:dyDescent="0.4">
      <c r="A103" s="106"/>
      <c r="B103" s="106"/>
      <c r="F103" s="7"/>
      <c r="G103" s="8"/>
    </row>
    <row r="104" spans="1:15" ht="21" customHeight="1" x14ac:dyDescent="0.4">
      <c r="A104" s="106"/>
      <c r="B104" s="106"/>
      <c r="F104" s="7"/>
      <c r="G104" s="8"/>
    </row>
    <row r="105" spans="1:15" x14ac:dyDescent="0.4">
      <c r="F105" s="7"/>
      <c r="G105" s="8"/>
    </row>
    <row r="106" spans="1:15" x14ac:dyDescent="0.4">
      <c r="F106" s="7"/>
      <c r="G106" s="8"/>
    </row>
    <row r="107" spans="1:15" x14ac:dyDescent="0.4">
      <c r="F107" s="7"/>
      <c r="G107" s="8"/>
    </row>
    <row r="108" spans="1:15" x14ac:dyDescent="0.4">
      <c r="F108" s="7"/>
      <c r="G108" s="8"/>
    </row>
    <row r="109" spans="1:15" x14ac:dyDescent="0.4">
      <c r="F109" s="7"/>
      <c r="G109" s="8"/>
    </row>
    <row r="110" spans="1:15" x14ac:dyDescent="0.4">
      <c r="F110" s="7"/>
      <c r="G110" s="8"/>
    </row>
    <row r="111" spans="1:15" x14ac:dyDescent="0.4">
      <c r="F111" s="7"/>
      <c r="G111" s="8"/>
    </row>
    <row r="112" spans="1:15" x14ac:dyDescent="0.4">
      <c r="F112" s="7"/>
      <c r="G112" s="8"/>
    </row>
    <row r="113" spans="6:7" x14ac:dyDescent="0.4">
      <c r="F113" s="7"/>
      <c r="G113" s="8"/>
    </row>
    <row r="114" spans="6:7" x14ac:dyDescent="0.4">
      <c r="F114" s="7"/>
      <c r="G114" s="8"/>
    </row>
    <row r="115" spans="6:7" x14ac:dyDescent="0.4">
      <c r="F115" s="7"/>
      <c r="G115" s="8"/>
    </row>
    <row r="116" spans="6:7" x14ac:dyDescent="0.4">
      <c r="F116" s="7"/>
      <c r="G116" s="8"/>
    </row>
    <row r="117" spans="6:7" x14ac:dyDescent="0.4">
      <c r="F117" s="7"/>
      <c r="G117" s="8"/>
    </row>
    <row r="118" spans="6:7" x14ac:dyDescent="0.4">
      <c r="F118" s="7"/>
      <c r="G118" s="8"/>
    </row>
    <row r="119" spans="6:7" x14ac:dyDescent="0.4">
      <c r="F119" s="7"/>
      <c r="G119" s="8"/>
    </row>
    <row r="120" spans="6:7" x14ac:dyDescent="0.4">
      <c r="F120" s="7"/>
      <c r="G120" s="8"/>
    </row>
    <row r="121" spans="6:7" x14ac:dyDescent="0.4">
      <c r="F121" s="7"/>
      <c r="G121" s="8"/>
    </row>
    <row r="122" spans="6:7" x14ac:dyDescent="0.4">
      <c r="F122" s="7"/>
      <c r="G122" s="8"/>
    </row>
    <row r="123" spans="6:7" x14ac:dyDescent="0.4">
      <c r="F123" s="7"/>
      <c r="G123" s="8"/>
    </row>
    <row r="124" spans="6:7" x14ac:dyDescent="0.4">
      <c r="F124" s="7"/>
      <c r="G124" s="8"/>
    </row>
    <row r="125" spans="6:7" x14ac:dyDescent="0.4">
      <c r="F125" s="7"/>
      <c r="G125" s="8"/>
    </row>
    <row r="126" spans="6:7" x14ac:dyDescent="0.4">
      <c r="F126" s="7"/>
      <c r="G126" s="8"/>
    </row>
    <row r="127" spans="6:7" x14ac:dyDescent="0.4">
      <c r="F127" s="7"/>
      <c r="G127" s="8"/>
    </row>
    <row r="128" spans="6:7" x14ac:dyDescent="0.4">
      <c r="F128" s="7"/>
      <c r="G128" s="8"/>
    </row>
    <row r="129" spans="6:7" x14ac:dyDescent="0.4">
      <c r="F129" s="7"/>
      <c r="G129" s="8"/>
    </row>
    <row r="130" spans="6:7" x14ac:dyDescent="0.4">
      <c r="F130" s="7"/>
      <c r="G130" s="8"/>
    </row>
    <row r="131" spans="6:7" x14ac:dyDescent="0.4">
      <c r="F131" s="7"/>
      <c r="G131" s="8"/>
    </row>
    <row r="132" spans="6:7" x14ac:dyDescent="0.4">
      <c r="F132" s="7"/>
      <c r="G132" s="8"/>
    </row>
    <row r="133" spans="6:7" x14ac:dyDescent="0.4">
      <c r="F133" s="7"/>
      <c r="G133" s="8"/>
    </row>
    <row r="134" spans="6:7" x14ac:dyDescent="0.4">
      <c r="F134" s="7"/>
      <c r="G134" s="8"/>
    </row>
    <row r="135" spans="6:7" x14ac:dyDescent="0.4">
      <c r="F135" s="7"/>
      <c r="G135" s="8"/>
    </row>
    <row r="136" spans="6:7" x14ac:dyDescent="0.4">
      <c r="F136" s="7"/>
      <c r="G136" s="8"/>
    </row>
    <row r="137" spans="6:7" x14ac:dyDescent="0.4">
      <c r="F137" s="7"/>
      <c r="G137" s="8"/>
    </row>
    <row r="138" spans="6:7" x14ac:dyDescent="0.4">
      <c r="F138" s="7"/>
      <c r="G138" s="8"/>
    </row>
    <row r="139" spans="6:7" x14ac:dyDescent="0.4">
      <c r="F139" s="7"/>
      <c r="G139" s="8"/>
    </row>
    <row r="140" spans="6:7" x14ac:dyDescent="0.4">
      <c r="F140" s="7"/>
      <c r="G140" s="8"/>
    </row>
    <row r="141" spans="6:7" x14ac:dyDescent="0.4">
      <c r="F141" s="7"/>
      <c r="G141" s="8"/>
    </row>
    <row r="142" spans="6:7" x14ac:dyDescent="0.4">
      <c r="F142" s="7"/>
      <c r="G142" s="8"/>
    </row>
    <row r="143" spans="6:7" x14ac:dyDescent="0.4">
      <c r="F143" s="7"/>
      <c r="G143" s="8"/>
    </row>
    <row r="144" spans="6:7" x14ac:dyDescent="0.4">
      <c r="F144" s="7"/>
      <c r="G144" s="8"/>
    </row>
    <row r="145" spans="6:7" x14ac:dyDescent="0.4">
      <c r="F145" s="7"/>
      <c r="G145" s="8"/>
    </row>
  </sheetData>
  <mergeCells count="161">
    <mergeCell ref="A15:D15"/>
    <mergeCell ref="H57:O58"/>
    <mergeCell ref="H78:O79"/>
    <mergeCell ref="A20:D20"/>
    <mergeCell ref="A21:D21"/>
    <mergeCell ref="A22:D22"/>
    <mergeCell ref="A16:D16"/>
    <mergeCell ref="A18:D18"/>
    <mergeCell ref="A30:D30"/>
    <mergeCell ref="A33:D33"/>
    <mergeCell ref="A34:D34"/>
    <mergeCell ref="A35:D35"/>
    <mergeCell ref="E37:G37"/>
    <mergeCell ref="A31:D31"/>
    <mergeCell ref="A32:D32"/>
    <mergeCell ref="A19:D19"/>
    <mergeCell ref="E68:G68"/>
    <mergeCell ref="E48:G48"/>
    <mergeCell ref="E69:G69"/>
    <mergeCell ref="E70:G70"/>
    <mergeCell ref="E71:G71"/>
    <mergeCell ref="A47:D47"/>
    <mergeCell ref="A44:D44"/>
    <mergeCell ref="A45:D45"/>
    <mergeCell ref="A55:D55"/>
    <mergeCell ref="E55:G55"/>
    <mergeCell ref="A103:B103"/>
    <mergeCell ref="A104:B104"/>
    <mergeCell ref="A73:D73"/>
    <mergeCell ref="A74:D74"/>
    <mergeCell ref="A75:D75"/>
    <mergeCell ref="A70:D70"/>
    <mergeCell ref="A71:D71"/>
    <mergeCell ref="A72:D72"/>
    <mergeCell ref="A67:D67"/>
    <mergeCell ref="A68:D68"/>
    <mergeCell ref="A69:D69"/>
    <mergeCell ref="A82:D82"/>
    <mergeCell ref="A83:D83"/>
    <mergeCell ref="A84:D84"/>
    <mergeCell ref="A95:D95"/>
    <mergeCell ref="A96:D96"/>
    <mergeCell ref="A97:D97"/>
    <mergeCell ref="A94:D94"/>
    <mergeCell ref="E57:G57"/>
    <mergeCell ref="H1:O1"/>
    <mergeCell ref="A102:B102"/>
    <mergeCell ref="A65:D65"/>
    <mergeCell ref="A66:D66"/>
    <mergeCell ref="A61:D61"/>
    <mergeCell ref="A62:D62"/>
    <mergeCell ref="A63:D63"/>
    <mergeCell ref="A58:D58"/>
    <mergeCell ref="A59:D59"/>
    <mergeCell ref="A60:D60"/>
    <mergeCell ref="A64:D64"/>
    <mergeCell ref="A52:D52"/>
    <mergeCell ref="A56:D56"/>
    <mergeCell ref="A57:D57"/>
    <mergeCell ref="A49:D49"/>
    <mergeCell ref="A50:D50"/>
    <mergeCell ref="A51:D51"/>
    <mergeCell ref="A46:D46"/>
    <mergeCell ref="A40:G40"/>
    <mergeCell ref="A41:E41"/>
    <mergeCell ref="A28:D28"/>
    <mergeCell ref="A42:D42"/>
    <mergeCell ref="A43:D43"/>
    <mergeCell ref="A36:D36"/>
    <mergeCell ref="H7:O7"/>
    <mergeCell ref="H8:O8"/>
    <mergeCell ref="A37:D37"/>
    <mergeCell ref="A38:D38"/>
    <mergeCell ref="E38:G38"/>
    <mergeCell ref="E42:G42"/>
    <mergeCell ref="A24:D24"/>
    <mergeCell ref="A26:D26"/>
    <mergeCell ref="A25:D25"/>
    <mergeCell ref="E24:G24"/>
    <mergeCell ref="E25:G25"/>
    <mergeCell ref="E26:G26"/>
    <mergeCell ref="E27:G27"/>
    <mergeCell ref="A29:D29"/>
    <mergeCell ref="A23:D23"/>
    <mergeCell ref="A27:D27"/>
    <mergeCell ref="E13:G13"/>
    <mergeCell ref="H13:O13"/>
    <mergeCell ref="A12:E12"/>
    <mergeCell ref="A13:D13"/>
    <mergeCell ref="A14:D14"/>
    <mergeCell ref="E29:G29"/>
    <mergeCell ref="E30:G30"/>
    <mergeCell ref="E31:G31"/>
    <mergeCell ref="H48:O48"/>
    <mergeCell ref="A54:D54"/>
    <mergeCell ref="E54:G54"/>
    <mergeCell ref="E97:G97"/>
    <mergeCell ref="H94:O94"/>
    <mergeCell ref="E94:G94"/>
    <mergeCell ref="E96:G96"/>
    <mergeCell ref="H46:O46"/>
    <mergeCell ref="E61:G61"/>
    <mergeCell ref="E62:G62"/>
    <mergeCell ref="E63:G63"/>
    <mergeCell ref="E64:G64"/>
    <mergeCell ref="E65:G65"/>
    <mergeCell ref="E66:G66"/>
    <mergeCell ref="E49:G49"/>
    <mergeCell ref="E50:G50"/>
    <mergeCell ref="E51:G51"/>
    <mergeCell ref="E52:G52"/>
    <mergeCell ref="E56:G56"/>
    <mergeCell ref="E89:G89"/>
    <mergeCell ref="E90:G90"/>
    <mergeCell ref="E95:G95"/>
    <mergeCell ref="A53:D53"/>
    <mergeCell ref="E53:G53"/>
    <mergeCell ref="E16:G16"/>
    <mergeCell ref="H40:O40"/>
    <mergeCell ref="H42:O42"/>
    <mergeCell ref="E18:G18"/>
    <mergeCell ref="E43:G43"/>
    <mergeCell ref="E44:G44"/>
    <mergeCell ref="E45:G45"/>
    <mergeCell ref="E46:G46"/>
    <mergeCell ref="E47:G47"/>
    <mergeCell ref="E28:G28"/>
    <mergeCell ref="E32:G32"/>
    <mergeCell ref="E33:G33"/>
    <mergeCell ref="E34:G34"/>
    <mergeCell ref="E35:G35"/>
    <mergeCell ref="E36:G36"/>
    <mergeCell ref="E21:G21"/>
    <mergeCell ref="E22:G22"/>
    <mergeCell ref="E23:G23"/>
    <mergeCell ref="E19:G19"/>
    <mergeCell ref="E20:G20"/>
    <mergeCell ref="A89:D89"/>
    <mergeCell ref="A90:D90"/>
    <mergeCell ref="E82:G82"/>
    <mergeCell ref="E83:G83"/>
    <mergeCell ref="E84:G84"/>
    <mergeCell ref="E81:G81"/>
    <mergeCell ref="A81:D81"/>
    <mergeCell ref="A17:D17"/>
    <mergeCell ref="H11:O11"/>
    <mergeCell ref="E17:G17"/>
    <mergeCell ref="H80:O80"/>
    <mergeCell ref="A88:D88"/>
    <mergeCell ref="E88:G88"/>
    <mergeCell ref="A48:D48"/>
    <mergeCell ref="E72:G72"/>
    <mergeCell ref="E73:G73"/>
    <mergeCell ref="E74:G74"/>
    <mergeCell ref="E75:G75"/>
    <mergeCell ref="E58:G58"/>
    <mergeCell ref="E59:G59"/>
    <mergeCell ref="E60:G60"/>
    <mergeCell ref="E67:G67"/>
    <mergeCell ref="E14:G14"/>
    <mergeCell ref="E15:G15"/>
  </mergeCells>
  <phoneticPr fontId="2"/>
  <dataValidations count="2">
    <dataValidation type="list" allowBlank="1" showInputMessage="1" showErrorMessage="1" sqref="D8" xr:uid="{06436A68-13CC-4786-889C-17C8C547B67D}">
      <formula1>"　,有,無"</formula1>
    </dataValidation>
    <dataValidation type="list" allowBlank="1" showInputMessage="1" showErrorMessage="1" sqref="C7" xr:uid="{B9B6838E-DBAC-4E3C-B085-F3567D9D112C}">
      <formula1>"　,水田主体,畑主体"</formula1>
    </dataValidation>
  </dataValidations>
  <pageMargins left="0.82677165354330717" right="0.70866141732283472" top="0.55118110236220474" bottom="0.31496062992125984" header="0.31496062992125984" footer="0.19685039370078741"/>
  <pageSetup paperSize="8" scale="97" orientation="landscape" r:id="rId1"/>
  <headerFooter>
    <oddHeader>&amp;L&amp;"ＭＳ ゴシック,標準"&amp;12別添１</oddHeader>
  </headerFooter>
  <rowBreaks count="2" manualBreakCount="2">
    <brk id="37" max="16383" man="1"/>
    <brk id="7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4373-0EDB-4733-8193-21867BAF6DC5}">
  <sheetPr codeName="Sheet3">
    <pageSetUpPr fitToPage="1"/>
  </sheetPr>
  <dimension ref="A1:G23"/>
  <sheetViews>
    <sheetView zoomScale="96" zoomScaleNormal="96" workbookViewId="0">
      <pane ySplit="2" topLeftCell="A3" activePane="bottomLeft" state="frozen"/>
      <selection pane="bottomLeft" activeCell="A3" sqref="A3"/>
    </sheetView>
  </sheetViews>
  <sheetFormatPr defaultRowHeight="18.75" x14ac:dyDescent="0.4"/>
  <cols>
    <col min="1" max="1" width="10.875" customWidth="1"/>
    <col min="2" max="2" width="16.125" style="3" customWidth="1"/>
    <col min="3" max="3" width="20.25" style="3" customWidth="1"/>
    <col min="4" max="4" width="14.125" style="3" customWidth="1"/>
    <col min="5" max="5" width="50.375" style="3" customWidth="1"/>
    <col min="6" max="6" width="13" style="45" customWidth="1"/>
    <col min="7" max="7" width="15.125" style="44" customWidth="1"/>
  </cols>
  <sheetData>
    <row r="1" spans="1:7" ht="38.25" customHeight="1" thickBot="1" x14ac:dyDescent="0.45">
      <c r="A1" s="111" t="s">
        <v>215</v>
      </c>
      <c r="B1" s="111"/>
      <c r="C1" s="111"/>
      <c r="D1" s="111"/>
      <c r="E1" s="111"/>
      <c r="F1" s="111"/>
      <c r="G1" s="111"/>
    </row>
    <row r="2" spans="1:7" ht="38.25" thickTop="1" x14ac:dyDescent="0.4">
      <c r="A2" s="38" t="s">
        <v>150</v>
      </c>
      <c r="B2" s="39" t="s">
        <v>151</v>
      </c>
      <c r="C2" s="39" t="s">
        <v>152</v>
      </c>
      <c r="D2" s="39" t="s">
        <v>153</v>
      </c>
      <c r="E2" s="39" t="s">
        <v>154</v>
      </c>
      <c r="F2" s="48" t="s">
        <v>213</v>
      </c>
      <c r="G2" s="50" t="s">
        <v>212</v>
      </c>
    </row>
    <row r="3" spans="1:7" ht="56.25" x14ac:dyDescent="0.4">
      <c r="A3" s="40" t="s">
        <v>155</v>
      </c>
      <c r="B3" s="41" t="s">
        <v>156</v>
      </c>
      <c r="C3" s="41" t="s">
        <v>217</v>
      </c>
      <c r="D3" s="41" t="s">
        <v>157</v>
      </c>
      <c r="E3" s="41" t="s">
        <v>158</v>
      </c>
      <c r="F3" s="49">
        <v>2.609</v>
      </c>
      <c r="G3" s="51">
        <f>IFERROR(入力様式!E15/入力様式!E29,0)</f>
        <v>0</v>
      </c>
    </row>
    <row r="4" spans="1:7" ht="56.25" x14ac:dyDescent="0.4">
      <c r="A4" s="40" t="s">
        <v>155</v>
      </c>
      <c r="B4" s="41" t="s">
        <v>159</v>
      </c>
      <c r="C4" s="41" t="s">
        <v>216</v>
      </c>
      <c r="D4" s="41" t="s">
        <v>157</v>
      </c>
      <c r="E4" s="41" t="s">
        <v>160</v>
      </c>
      <c r="F4" s="49">
        <v>1.0349999999999999</v>
      </c>
      <c r="G4" s="51">
        <f>IFERROR(入力様式!E18/入力様式!E33,0)</f>
        <v>0</v>
      </c>
    </row>
    <row r="5" spans="1:7" ht="131.25" x14ac:dyDescent="0.4">
      <c r="A5" s="40" t="s">
        <v>155</v>
      </c>
      <c r="B5" s="41" t="s">
        <v>161</v>
      </c>
      <c r="C5" s="41" t="s">
        <v>162</v>
      </c>
      <c r="D5" s="41" t="s">
        <v>157</v>
      </c>
      <c r="E5" s="41" t="s">
        <v>163</v>
      </c>
      <c r="F5" s="49">
        <v>0.96899999999999997</v>
      </c>
      <c r="G5" s="51">
        <f>IFERROR(入力様式!E18/(入力様式!E30+入力様式!E33),0)</f>
        <v>0</v>
      </c>
    </row>
    <row r="6" spans="1:7" ht="75" x14ac:dyDescent="0.4">
      <c r="A6" s="40" t="s">
        <v>155</v>
      </c>
      <c r="B6" s="41" t="s">
        <v>164</v>
      </c>
      <c r="C6" s="41" t="s">
        <v>165</v>
      </c>
      <c r="D6" s="41" t="s">
        <v>157</v>
      </c>
      <c r="E6" s="41" t="s">
        <v>166</v>
      </c>
      <c r="F6" s="49">
        <v>0.92700000000000005</v>
      </c>
      <c r="G6" s="51">
        <f>IFERROR(入力様式!E33/(入力様式!E28+入力様式!E33),0)</f>
        <v>0</v>
      </c>
    </row>
    <row r="7" spans="1:7" ht="187.5" x14ac:dyDescent="0.4">
      <c r="A7" s="40" t="s">
        <v>155</v>
      </c>
      <c r="B7" s="41" t="s">
        <v>214</v>
      </c>
      <c r="C7" s="41" t="s">
        <v>218</v>
      </c>
      <c r="D7" s="41" t="s">
        <v>167</v>
      </c>
      <c r="E7" s="41" t="s">
        <v>168</v>
      </c>
      <c r="F7" s="49">
        <v>0.73799999999999999</v>
      </c>
      <c r="G7" s="51">
        <f>IFERROR((入力様式!E83+入力様式!E90)/(入力様式!E82+入力様式!E89),0)</f>
        <v>0</v>
      </c>
    </row>
    <row r="8" spans="1:7" ht="93.75" x14ac:dyDescent="0.4">
      <c r="A8" s="40" t="s">
        <v>155</v>
      </c>
      <c r="B8" s="41" t="s">
        <v>169</v>
      </c>
      <c r="C8" s="41" t="s">
        <v>170</v>
      </c>
      <c r="D8" s="41" t="s">
        <v>157</v>
      </c>
      <c r="E8" s="41" t="s">
        <v>171</v>
      </c>
      <c r="F8" s="49">
        <v>5.1999999999999998E-2</v>
      </c>
      <c r="G8" s="51">
        <f>IFERROR(入力様式!E31/入力様式!E18,0)</f>
        <v>0</v>
      </c>
    </row>
    <row r="9" spans="1:7" ht="56.25" x14ac:dyDescent="0.4">
      <c r="A9" s="40" t="s">
        <v>155</v>
      </c>
      <c r="B9" s="41" t="s">
        <v>172</v>
      </c>
      <c r="C9" s="41" t="s">
        <v>173</v>
      </c>
      <c r="D9" s="41" t="s">
        <v>157</v>
      </c>
      <c r="E9" s="41" t="s">
        <v>174</v>
      </c>
      <c r="F9" s="49">
        <v>0.05</v>
      </c>
      <c r="G9" s="51">
        <f>IFERROR(入力様式!E31/入力様式!E14,0)</f>
        <v>0</v>
      </c>
    </row>
    <row r="10" spans="1:7" ht="93.75" x14ac:dyDescent="0.4">
      <c r="A10" s="40" t="s">
        <v>155</v>
      </c>
      <c r="B10" s="41" t="s">
        <v>175</v>
      </c>
      <c r="C10" s="41" t="s">
        <v>176</v>
      </c>
      <c r="D10" s="41" t="s">
        <v>157</v>
      </c>
      <c r="E10" s="41" t="s">
        <v>177</v>
      </c>
      <c r="F10" s="49">
        <v>7.9000000000000001E-2</v>
      </c>
      <c r="G10" s="51">
        <f>IFERROR(入力様式!E28/入力様式!E33,0)</f>
        <v>0</v>
      </c>
    </row>
    <row r="11" spans="1:7" ht="166.5" customHeight="1" x14ac:dyDescent="0.4">
      <c r="A11" s="40" t="s">
        <v>155</v>
      </c>
      <c r="B11" s="41" t="s">
        <v>178</v>
      </c>
      <c r="C11" s="42" t="s">
        <v>179</v>
      </c>
      <c r="D11" s="41" t="s">
        <v>157</v>
      </c>
      <c r="E11" s="41" t="s">
        <v>180</v>
      </c>
      <c r="F11" s="49">
        <v>0.20899999999999999</v>
      </c>
      <c r="G11" s="51">
        <f>IFERROR((入力様式!E16+入力様式!E20+入力様式!E22)/(入力様式!E15+入力様式!E18),0)</f>
        <v>0</v>
      </c>
    </row>
    <row r="12" spans="1:7" ht="168.75" x14ac:dyDescent="0.4">
      <c r="A12" s="40" t="s">
        <v>155</v>
      </c>
      <c r="B12" s="41" t="s">
        <v>181</v>
      </c>
      <c r="C12" s="41" t="s">
        <v>182</v>
      </c>
      <c r="D12" s="41" t="s">
        <v>183</v>
      </c>
      <c r="E12" s="41" t="s">
        <v>184</v>
      </c>
      <c r="F12" s="49">
        <v>3.9E-2</v>
      </c>
      <c r="G12" s="51">
        <f>IFERROR(入力様式!E23/(入力様式!E84+入力様式!E90),0)</f>
        <v>0</v>
      </c>
    </row>
    <row r="13" spans="1:7" ht="56.25" x14ac:dyDescent="0.4">
      <c r="A13" s="40" t="s">
        <v>185</v>
      </c>
      <c r="B13" s="41" t="s">
        <v>186</v>
      </c>
      <c r="C13" s="41" t="s">
        <v>187</v>
      </c>
      <c r="D13" s="41" t="s">
        <v>219</v>
      </c>
      <c r="E13" s="41" t="s">
        <v>189</v>
      </c>
      <c r="F13" s="49">
        <v>0.99199999999999999</v>
      </c>
      <c r="G13" s="51">
        <f>IFERROR(入力様式!E96/入力様式!E95,0)</f>
        <v>0</v>
      </c>
    </row>
    <row r="14" spans="1:7" ht="131.25" x14ac:dyDescent="0.4">
      <c r="A14" s="40" t="s">
        <v>185</v>
      </c>
      <c r="B14" s="41" t="s">
        <v>190</v>
      </c>
      <c r="C14" s="41" t="s">
        <v>191</v>
      </c>
      <c r="D14" s="41" t="s">
        <v>192</v>
      </c>
      <c r="E14" s="41" t="s">
        <v>193</v>
      </c>
      <c r="F14" s="49">
        <v>2.1000000000000001E-2</v>
      </c>
      <c r="G14" s="51">
        <f>IFERROR(入力様式!E62/(入力様式!E17+入力様式!E25),0)</f>
        <v>0</v>
      </c>
    </row>
    <row r="15" spans="1:7" ht="56.25" x14ac:dyDescent="0.4">
      <c r="A15" s="40" t="s">
        <v>185</v>
      </c>
      <c r="B15" s="41" t="s">
        <v>194</v>
      </c>
      <c r="C15" s="41" t="s">
        <v>195</v>
      </c>
      <c r="D15" s="41" t="s">
        <v>188</v>
      </c>
      <c r="E15" s="41" t="s">
        <v>196</v>
      </c>
      <c r="F15" s="49">
        <v>0.26500000000000001</v>
      </c>
      <c r="G15" s="52">
        <f>IFERROR(入力様式!E46/入力様式!E45,0)</f>
        <v>0</v>
      </c>
    </row>
    <row r="16" spans="1:7" ht="56.25" x14ac:dyDescent="0.4">
      <c r="A16" s="40" t="s">
        <v>185</v>
      </c>
      <c r="B16" s="41" t="s">
        <v>197</v>
      </c>
      <c r="C16" s="41" t="s">
        <v>198</v>
      </c>
      <c r="D16" s="41" t="s">
        <v>188</v>
      </c>
      <c r="E16" s="41" t="s">
        <v>199</v>
      </c>
      <c r="F16" s="49">
        <v>0.28100000000000003</v>
      </c>
      <c r="G16" s="52">
        <f>IFERROR(入力様式!E49/入力様式!E45,0)</f>
        <v>0</v>
      </c>
    </row>
    <row r="17" spans="1:7" ht="56.25" x14ac:dyDescent="0.4">
      <c r="A17" s="40" t="s">
        <v>185</v>
      </c>
      <c r="B17" s="41" t="s">
        <v>200</v>
      </c>
      <c r="C17" s="41" t="s">
        <v>220</v>
      </c>
      <c r="D17" s="41" t="s">
        <v>188</v>
      </c>
      <c r="E17" s="41" t="s">
        <v>201</v>
      </c>
      <c r="F17" s="49">
        <v>3.3000000000000002E-2</v>
      </c>
      <c r="G17" s="51">
        <f>IFERROR(入力様式!E50/入力様式!E45,0)</f>
        <v>0</v>
      </c>
    </row>
    <row r="18" spans="1:7" ht="56.25" x14ac:dyDescent="0.4">
      <c r="A18" s="40" t="s">
        <v>185</v>
      </c>
      <c r="B18" s="41" t="s">
        <v>202</v>
      </c>
      <c r="C18" s="41" t="s">
        <v>203</v>
      </c>
      <c r="D18" s="41" t="s">
        <v>188</v>
      </c>
      <c r="E18" s="41" t="s">
        <v>204</v>
      </c>
      <c r="F18" s="49">
        <v>3.7999999999999999E-2</v>
      </c>
      <c r="G18" s="51">
        <f>IFERROR((入力様式!E47+入力様式!E48)/入力様式!E45,0)</f>
        <v>0</v>
      </c>
    </row>
    <row r="19" spans="1:7" ht="93.75" x14ac:dyDescent="0.4">
      <c r="A19" s="40" t="s">
        <v>205</v>
      </c>
      <c r="B19" s="41" t="s">
        <v>206</v>
      </c>
      <c r="C19" s="41" t="s">
        <v>207</v>
      </c>
      <c r="D19" s="41" t="s">
        <v>188</v>
      </c>
      <c r="E19" s="41" t="s">
        <v>221</v>
      </c>
      <c r="F19" s="49">
        <v>0.153</v>
      </c>
      <c r="G19" s="51">
        <f>IFERROR(入力様式!E56/入力様式!E51,0)</f>
        <v>0</v>
      </c>
    </row>
    <row r="20" spans="1:7" ht="75" x14ac:dyDescent="0.4">
      <c r="A20" s="40" t="s">
        <v>205</v>
      </c>
      <c r="B20" s="41" t="s">
        <v>229</v>
      </c>
      <c r="C20" s="41" t="s">
        <v>222</v>
      </c>
      <c r="D20" s="41" t="s">
        <v>188</v>
      </c>
      <c r="E20" s="41" t="s">
        <v>223</v>
      </c>
      <c r="F20" s="49">
        <v>0.11700000000000001</v>
      </c>
      <c r="G20" s="51">
        <f>IFERROR((入力様式!E53+入力様式!E55+入力様式!E57)/入力様式!E51,0)</f>
        <v>0</v>
      </c>
    </row>
    <row r="21" spans="1:7" ht="57" thickBot="1" x14ac:dyDescent="0.45">
      <c r="A21" s="40" t="s">
        <v>205</v>
      </c>
      <c r="B21" s="41" t="s">
        <v>208</v>
      </c>
      <c r="C21" s="41" t="s">
        <v>209</v>
      </c>
      <c r="D21" s="41" t="s">
        <v>188</v>
      </c>
      <c r="E21" s="41" t="s">
        <v>210</v>
      </c>
      <c r="F21" s="49">
        <v>0.13400000000000001</v>
      </c>
      <c r="G21" s="53">
        <f>IFERROR(入力様式!E52/入力様式!E51,0)</f>
        <v>0</v>
      </c>
    </row>
    <row r="22" spans="1:7" ht="19.5" thickTop="1" x14ac:dyDescent="0.4"/>
    <row r="23" spans="1:7" ht="47.25" customHeight="1" x14ac:dyDescent="0.4">
      <c r="A23" s="43" t="s">
        <v>211</v>
      </c>
      <c r="B23" s="93" t="s">
        <v>230</v>
      </c>
      <c r="C23" s="93"/>
      <c r="D23" s="93"/>
      <c r="E23" s="93"/>
      <c r="F23" s="18"/>
    </row>
  </sheetData>
  <mergeCells count="2">
    <mergeCell ref="B23:E23"/>
    <mergeCell ref="A1:G1"/>
  </mergeCells>
  <phoneticPr fontId="2"/>
  <pageMargins left="0.61" right="0.47" top="0.74803149606299213" bottom="0.54"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入力様式</vt:lpstr>
      <vt:lpstr>記入要領</vt:lpstr>
      <vt:lpstr>分析指標</vt:lpstr>
      <vt:lpstr>入力様式!Print_Area</vt:lpstr>
      <vt:lpstr>分析指標!Print_Titles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OGASAWARA YOSHITOMO</dc:creator>
  <cp:lastModifiedBy>Administrator</cp:lastModifiedBy>
  <cp:lastPrinted>2023-09-20T00:50:23Z</cp:lastPrinted>
  <dcterms:created xsi:type="dcterms:W3CDTF">2022-07-21T01:44:54Z</dcterms:created>
  <dcterms:modified xsi:type="dcterms:W3CDTF">2024-06-18T04:27:27Z</dcterms:modified>
</cp:coreProperties>
</file>